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Users\LCearlock\Desktop\"/>
    </mc:Choice>
  </mc:AlternateContent>
  <xr:revisionPtr revIDLastSave="0" documentId="8_{275AA9AA-B29E-4974-86C1-5D9FFC228188}" xr6:coauthVersionLast="36" xr6:coauthVersionMax="36" xr10:uidLastSave="{00000000-0000-0000-0000-000000000000}"/>
  <bookViews>
    <workbookView xWindow="0" yWindow="0" windowWidth="21570" windowHeight="7890" xr2:uid="{00000000-000D-0000-FFFF-FFFF00000000}"/>
  </bookViews>
  <sheets>
    <sheet name="Blank" sheetId="1" r:id="rId1"/>
    <sheet name="Sample" sheetId="4" r:id="rId2"/>
  </sheets>
  <definedNames>
    <definedName name="_xlnm.Print_Area" localSheetId="0">Blank!$A$1:$I$65</definedName>
    <definedName name="_xlnm.Print_Area" localSheetId="1">Sample!$A$1:$I$60</definedName>
  </definedNames>
  <calcPr calcId="191029"/>
</workbook>
</file>

<file path=xl/calcChain.xml><?xml version="1.0" encoding="utf-8"?>
<calcChain xmlns="http://schemas.openxmlformats.org/spreadsheetml/2006/main">
  <c r="B40" i="4" l="1"/>
  <c r="I40" i="4" s="1"/>
  <c r="I39" i="4"/>
  <c r="D27" i="4"/>
  <c r="D26" i="4"/>
  <c r="D25" i="4"/>
  <c r="I17" i="4"/>
  <c r="I19" i="4" s="1"/>
  <c r="I46" i="1"/>
  <c r="B47" i="1"/>
  <c r="I47" i="1" s="1"/>
  <c r="D26" i="1"/>
  <c r="D25" i="1"/>
  <c r="D27" i="1"/>
  <c r="I17" i="1"/>
  <c r="I19" i="1" s="1"/>
  <c r="I29" i="4" l="1"/>
  <c r="I50" i="4" s="1"/>
  <c r="I48" i="1"/>
  <c r="I29" i="1"/>
  <c r="I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lhughes</author>
  </authors>
  <commentList>
    <comment ref="H4" authorId="0" shapeId="0" xr:uid="{00000000-0006-0000-0100-000001000000}">
      <text>
        <r>
          <rPr>
            <b/>
            <sz val="8"/>
            <color indexed="81"/>
            <rFont val="Tahoma"/>
            <family val="2"/>
          </rPr>
          <t>lhughes:</t>
        </r>
        <r>
          <rPr>
            <sz val="8"/>
            <color indexed="81"/>
            <rFont val="Tahoma"/>
            <family val="2"/>
          </rPr>
          <t xml:space="preserve">
Name of Department</t>
        </r>
      </text>
    </comment>
    <comment ref="G5" authorId="0" shapeId="0" xr:uid="{00000000-0006-0000-0100-000002000000}">
      <text>
        <r>
          <rPr>
            <b/>
            <sz val="8"/>
            <color indexed="81"/>
            <rFont val="Tahoma"/>
            <family val="2"/>
          </rPr>
          <t>lhughes:</t>
        </r>
        <r>
          <rPr>
            <sz val="8"/>
            <color indexed="81"/>
            <rFont val="Tahoma"/>
            <family val="2"/>
          </rPr>
          <t xml:space="preserve">
budget code to be paid from
</t>
        </r>
      </text>
    </comment>
    <comment ref="I11" authorId="0" shapeId="0" xr:uid="{00000000-0006-0000-0100-000003000000}">
      <text>
        <r>
          <rPr>
            <b/>
            <sz val="8"/>
            <color indexed="81"/>
            <rFont val="Tahoma"/>
            <family val="2"/>
          </rPr>
          <t>lhughes:</t>
        </r>
        <r>
          <rPr>
            <sz val="8"/>
            <color indexed="81"/>
            <rFont val="Tahoma"/>
            <family val="2"/>
          </rPr>
          <t xml:space="preserve">
use MapQuest to determin the best route to travel and attach with expense report</t>
        </r>
      </text>
    </comment>
    <comment ref="I18" authorId="0" shapeId="0" xr:uid="{00000000-0006-0000-0100-000004000000}">
      <text>
        <r>
          <rPr>
            <b/>
            <sz val="8"/>
            <color indexed="81"/>
            <rFont val="Tahoma"/>
            <family val="2"/>
          </rPr>
          <t>lhughes:</t>
        </r>
        <r>
          <rPr>
            <sz val="8"/>
            <color indexed="81"/>
            <rFont val="Tahoma"/>
            <family val="2"/>
          </rPr>
          <t xml:space="preserve">
rate determined by the IRS</t>
        </r>
      </text>
    </comment>
    <comment ref="A24" authorId="0" shapeId="0" xr:uid="{00000000-0006-0000-0100-000005000000}">
      <text>
        <r>
          <rPr>
            <b/>
            <sz val="8"/>
            <color indexed="81"/>
            <rFont val="Tahoma"/>
            <family val="2"/>
          </rPr>
          <t>lhughes:</t>
        </r>
        <r>
          <rPr>
            <sz val="8"/>
            <color indexed="81"/>
            <rFont val="Tahoma"/>
            <family val="2"/>
          </rPr>
          <t xml:space="preserve">
Visit http://www.gsa.gov/portal/category/100120 to obtain the GSA rates for the location you are travelling to.    If you are unsure about this, please call me and I will help you with the calculations.</t>
        </r>
      </text>
    </comment>
    <comment ref="I24" authorId="0" shapeId="0" xr:uid="{00000000-0006-0000-0100-000006000000}">
      <text>
        <r>
          <rPr>
            <b/>
            <sz val="8"/>
            <color indexed="81"/>
            <rFont val="Tahoma"/>
            <family val="2"/>
          </rPr>
          <t>lhughes:</t>
        </r>
        <r>
          <rPr>
            <sz val="8"/>
            <color indexed="81"/>
            <rFont val="Tahoma"/>
            <family val="2"/>
          </rPr>
          <t xml:space="preserve">
For meals provided they do have a break-down link at the bottom of the page.</t>
        </r>
      </text>
    </comment>
    <comment ref="B38" authorId="0" shapeId="0" xr:uid="{00000000-0006-0000-0100-000007000000}">
      <text>
        <r>
          <rPr>
            <b/>
            <sz val="8"/>
            <color indexed="81"/>
            <rFont val="Tahoma"/>
            <family val="2"/>
          </rPr>
          <t>lhughes:</t>
        </r>
        <r>
          <rPr>
            <sz val="8"/>
            <color indexed="81"/>
            <rFont val="Tahoma"/>
            <family val="2"/>
          </rPr>
          <t xml:space="preserve">
rate also determined on GSA website.  If the room is at the hotel of the conference, the County will pay the full rate, if not, the employee MUST pay the difference. Please call with any questions</t>
        </r>
      </text>
    </comment>
    <comment ref="I50" authorId="0" shapeId="0" xr:uid="{00000000-0006-0000-0100-000008000000}">
      <text>
        <r>
          <rPr>
            <b/>
            <sz val="8"/>
            <color indexed="81"/>
            <rFont val="Tahoma"/>
            <family val="2"/>
          </rPr>
          <t>lhughes:</t>
        </r>
        <r>
          <rPr>
            <sz val="8"/>
            <color indexed="81"/>
            <rFont val="Tahoma"/>
            <family val="2"/>
          </rPr>
          <t xml:space="preserve">
All totals in green have formulas in them and should calculate automatically</t>
        </r>
      </text>
    </comment>
  </commentList>
</comments>
</file>

<file path=xl/sharedStrings.xml><?xml version="1.0" encoding="utf-8"?>
<sst xmlns="http://schemas.openxmlformats.org/spreadsheetml/2006/main" count="118" uniqueCount="60">
  <si>
    <t>Name:</t>
  </si>
  <si>
    <t>Date:</t>
  </si>
  <si>
    <t>Nights @</t>
  </si>
  <si>
    <t>per night</t>
  </si>
  <si>
    <t>APPROVED BY DEPARTMENT HEAD:</t>
  </si>
  <si>
    <t>Approved</t>
  </si>
  <si>
    <t>Date</t>
  </si>
  <si>
    <t>Meal Total:</t>
  </si>
  <si>
    <t>o</t>
  </si>
  <si>
    <t xml:space="preserve">  Department:</t>
  </si>
  <si>
    <t xml:space="preserve">  Acct # :</t>
  </si>
  <si>
    <t>Lodging Total:</t>
  </si>
  <si>
    <r>
      <t xml:space="preserve">Lodging: </t>
    </r>
    <r>
      <rPr>
        <sz val="11"/>
        <rFont val="Arial"/>
        <family val="2"/>
      </rPr>
      <t>(attach receipt)</t>
    </r>
  </si>
  <si>
    <r>
      <t>Taxi/Bus Fares:</t>
    </r>
    <r>
      <rPr>
        <sz val="11"/>
        <rFont val="Arial"/>
        <family val="2"/>
      </rPr>
      <t xml:space="preserve"> (attach receipts)</t>
    </r>
  </si>
  <si>
    <r>
      <t>Other Expenses:</t>
    </r>
    <r>
      <rPr>
        <sz val="11"/>
        <rFont val="Arial"/>
        <family val="2"/>
      </rPr>
      <t xml:space="preserve"> ( List Details)</t>
    </r>
  </si>
  <si>
    <t>Employee Signature</t>
  </si>
  <si>
    <t>YADKIN  COUNTY</t>
  </si>
  <si>
    <t xml:space="preserve"> </t>
  </si>
  <si>
    <r>
      <t>If le</t>
    </r>
    <r>
      <rPr>
        <b/>
        <u/>
        <sz val="9"/>
        <rFont val="Arial"/>
        <family val="2"/>
      </rPr>
      <t>ss than 24 hours</t>
    </r>
    <r>
      <rPr>
        <b/>
        <sz val="9"/>
        <rFont val="Arial"/>
        <family val="2"/>
      </rPr>
      <t>, lunch will not be reimbursed.</t>
    </r>
  </si>
  <si>
    <t>Mileage:</t>
  </si>
  <si>
    <t>Round Trip To</t>
  </si>
  <si>
    <t>Mileage</t>
  </si>
  <si>
    <t>Purpose</t>
  </si>
  <si>
    <t>Total Miles</t>
  </si>
  <si>
    <t>Reimbursement Rate</t>
  </si>
  <si>
    <t>Total Mileage Reimbursement</t>
  </si>
  <si>
    <r>
      <t>24-Hour Period:</t>
    </r>
    <r>
      <rPr>
        <sz val="9"/>
        <rFont val="Arial"/>
        <family val="2"/>
      </rPr>
      <t xml:space="preserve">  </t>
    </r>
    <r>
      <rPr>
        <b/>
        <sz val="9"/>
        <rFont val="Arial"/>
        <family val="2"/>
      </rPr>
      <t>The actual amount expended for three meals,and reasonable gratuities, not to exceed the</t>
    </r>
  </si>
  <si>
    <t xml:space="preserve">established daily  maximum. Meals will not be paid if included as part of the meeting. Tips for meals are </t>
  </si>
  <si>
    <t>included in allowances.</t>
  </si>
  <si>
    <t>No subsistence is reimbursable if it is incurred within thirty miles of the duty station, unless the Department</t>
  </si>
  <si>
    <t>Head has specifically authorized it in advance.</t>
  </si>
  <si>
    <t>A copy of the meeting or conference agenda must be attached.</t>
  </si>
  <si>
    <t>EXPENSE REPORT</t>
  </si>
  <si>
    <r>
      <t xml:space="preserve">o </t>
    </r>
    <r>
      <rPr>
        <sz val="10"/>
        <rFont val="Arial"/>
        <family val="2"/>
      </rPr>
      <t>Disapproved</t>
    </r>
    <r>
      <rPr>
        <sz val="10"/>
        <rFont val="Wingdings"/>
        <charset val="2"/>
      </rPr>
      <t xml:space="preserve"> </t>
    </r>
  </si>
  <si>
    <t xml:space="preserve">Department Head's Signature </t>
  </si>
  <si>
    <t xml:space="preserve">TOTAL EXPENSES:  </t>
  </si>
  <si>
    <t>Chapel Hill</t>
  </si>
  <si>
    <t xml:space="preserve"> * Meals and Incidentals:</t>
  </si>
  <si>
    <t>1st Day of Travel (75% of GSA rate):</t>
  </si>
  <si>
    <t>Last day of Travel (75% of GSA rate:)</t>
  </si>
  <si>
    <t>Breakfasts</t>
  </si>
  <si>
    <t>Lunches</t>
  </si>
  <si>
    <t>Dinners</t>
  </si>
  <si>
    <t>Daily GSA Rate (varies w/ location):</t>
  </si>
  <si>
    <t>Number of days at full GSA rate:</t>
  </si>
  <si>
    <t>Meals Provided at Conference/Training (deducted from GSA rate):</t>
  </si>
  <si>
    <t>GSA nightly rate:</t>
  </si>
  <si>
    <t>(Room rate-GSA rate to be paid by employee)</t>
  </si>
  <si>
    <t>(unless room in the hotel of the Conference)</t>
  </si>
  <si>
    <t>Jane Doe</t>
  </si>
  <si>
    <t>Finance</t>
  </si>
  <si>
    <t>March 19-23, 2012</t>
  </si>
  <si>
    <t>1054125-54010</t>
  </si>
  <si>
    <t>School of Government Purchasing</t>
  </si>
  <si>
    <t>Tips for meals are included in allowances.  Overnight stay is required to receive meal per diems.</t>
  </si>
  <si>
    <t>M&amp;IE Total</t>
  </si>
  <si>
    <t>Lunch</t>
  </si>
  <si>
    <t>Dinner</t>
  </si>
  <si>
    <t>Incidentals</t>
  </si>
  <si>
    <t>Breakfast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</si>
</sst>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_(&quot;$&quot;* #,##0.000_);_(&quot;$&quot;* \(#,##0.000\);_(&quot;$&quot;* &quot;-&quot;???_);_(@_)"/>
    <numFmt numFmtId="167" formatCode="_(* #,##0.000_);_(* \(#,##0.000\);_(* &quot;-&quot;??_);_(@_)"/>
  </numFmts>
  <fonts count="23" x14ac:knownFonts="1">
    <font>
      <sz val="10"/>
      <name val="Arial"/>
    </font>
    <font>
      <b/>
      <sz val="10"/>
      <name val="Arial"/>
      <family val="2"/>
    </font>
    <font>
      <b/>
      <sz val="16"/>
      <name val="Arial"/>
      <family val="2"/>
    </font>
    <font>
      <b/>
      <sz val="14"/>
      <name val="Arial"/>
      <family val="2"/>
    </font>
    <font>
      <b/>
      <sz val="12"/>
      <name val="Arial"/>
      <family val="2"/>
    </font>
    <font>
      <sz val="8"/>
      <name val="Arial"/>
      <family val="2"/>
    </font>
    <font>
      <sz val="11"/>
      <name val="Wingdings"/>
      <charset val="2"/>
    </font>
    <font>
      <sz val="10"/>
      <name val="Arial"/>
      <family val="2"/>
    </font>
    <font>
      <b/>
      <sz val="11"/>
      <name val="Arial"/>
      <family val="2"/>
    </font>
    <font>
      <sz val="11"/>
      <name val="Arial"/>
      <family val="2"/>
    </font>
    <font>
      <b/>
      <i/>
      <sz val="11"/>
      <name val="Arial"/>
      <family val="2"/>
    </font>
    <font>
      <sz val="9"/>
      <name val="Arial"/>
      <family val="2"/>
    </font>
    <font>
      <b/>
      <sz val="10"/>
      <name val="Arial"/>
      <family val="2"/>
    </font>
    <font>
      <b/>
      <sz val="9"/>
      <name val="Arial"/>
      <family val="2"/>
    </font>
    <font>
      <b/>
      <u/>
      <sz val="9"/>
      <name val="Arial"/>
      <family val="2"/>
    </font>
    <font>
      <u/>
      <sz val="9"/>
      <name val="Arial"/>
      <family val="2"/>
    </font>
    <font>
      <sz val="10"/>
      <name val="Wingdings"/>
      <charset val="2"/>
    </font>
    <font>
      <sz val="12"/>
      <name val="Arial"/>
      <family val="2"/>
    </font>
    <font>
      <u val="singleAccounting"/>
      <sz val="11"/>
      <name val="Arial"/>
      <family val="2"/>
    </font>
    <font>
      <sz val="8"/>
      <color indexed="81"/>
      <name val="Tahoma"/>
      <family val="2"/>
    </font>
    <font>
      <b/>
      <sz val="8"/>
      <color indexed="81"/>
      <name val="Tahoma"/>
      <family val="2"/>
    </font>
    <font>
      <b/>
      <sz val="9"/>
      <color rgb="FFFFFFFF"/>
      <name val="Arial"/>
      <family val="2"/>
    </font>
    <font>
      <sz val="9"/>
      <color rgb="FF333333"/>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5C69AD"/>
        <bgColor indexed="64"/>
      </patternFill>
    </fill>
    <fill>
      <patternFill patternType="solid">
        <fgColor rgb="FFF4F7FB"/>
        <bgColor indexed="64"/>
      </patternFill>
    </fill>
    <fill>
      <patternFill patternType="solid">
        <fgColor rgb="FFE7EBF7"/>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rgb="FFFFFFFF"/>
      </left>
      <right style="thick">
        <color rgb="FFFFFFFF"/>
      </right>
      <top style="thick">
        <color rgb="FFFFFFFF"/>
      </top>
      <bottom style="thick">
        <color rgb="FFFFFFFF"/>
      </bottom>
      <diagonal/>
    </border>
    <border>
      <left style="thin">
        <color rgb="FF000000"/>
      </left>
      <right style="thick">
        <color rgb="FFFFFFFF"/>
      </right>
      <top style="thin">
        <color rgb="FF000000"/>
      </top>
      <bottom style="thick">
        <color rgb="FFFFFFFF"/>
      </bottom>
      <diagonal/>
    </border>
    <border>
      <left style="thick">
        <color rgb="FFFFFFFF"/>
      </left>
      <right style="thick">
        <color rgb="FFFFFFFF"/>
      </right>
      <top style="thin">
        <color rgb="FF000000"/>
      </top>
      <bottom style="thick">
        <color rgb="FFFFFFFF"/>
      </bottom>
      <diagonal/>
    </border>
    <border>
      <left style="thick">
        <color rgb="FFFFFFFF"/>
      </left>
      <right style="thin">
        <color rgb="FF000000"/>
      </right>
      <top style="thin">
        <color rgb="FF000000"/>
      </top>
      <bottom style="thick">
        <color rgb="FFFFFFFF"/>
      </bottom>
      <diagonal/>
    </border>
    <border>
      <left style="thin">
        <color rgb="FF000000"/>
      </left>
      <right style="thick">
        <color rgb="FFFFFFFF"/>
      </right>
      <top style="thick">
        <color rgb="FFFFFFFF"/>
      </top>
      <bottom style="thick">
        <color rgb="FFFFFFFF"/>
      </bottom>
      <diagonal/>
    </border>
    <border>
      <left style="thick">
        <color rgb="FFFFFFFF"/>
      </left>
      <right style="thin">
        <color rgb="FF000000"/>
      </right>
      <top style="thick">
        <color rgb="FFFFFFFF"/>
      </top>
      <bottom style="thick">
        <color rgb="FFFFFFFF"/>
      </bottom>
      <diagonal/>
    </border>
    <border>
      <left style="thin">
        <color rgb="FF000000"/>
      </left>
      <right style="thick">
        <color rgb="FFFFFFFF"/>
      </right>
      <top style="thick">
        <color rgb="FFFFFFFF"/>
      </top>
      <bottom style="thin">
        <color rgb="FF000000"/>
      </bottom>
      <diagonal/>
    </border>
    <border>
      <left style="thick">
        <color rgb="FFFFFFFF"/>
      </left>
      <right style="thick">
        <color rgb="FFFFFFFF"/>
      </right>
      <top style="thick">
        <color rgb="FFFFFFFF"/>
      </top>
      <bottom style="thin">
        <color rgb="FF000000"/>
      </bottom>
      <diagonal/>
    </border>
    <border>
      <left style="thick">
        <color rgb="FFFFFFFF"/>
      </left>
      <right style="thin">
        <color rgb="FF000000"/>
      </right>
      <top style="thick">
        <color rgb="FFFFFFFF"/>
      </top>
      <bottom style="thin">
        <color rgb="FF000000"/>
      </bottom>
      <diagonal/>
    </border>
  </borders>
  <cellStyleXfs count="1">
    <xf numFmtId="0" fontId="0" fillId="0" borderId="0"/>
  </cellStyleXfs>
  <cellXfs count="155">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right"/>
    </xf>
    <xf numFmtId="0" fontId="7" fillId="0" borderId="0" xfId="0" applyFont="1"/>
    <xf numFmtId="0" fontId="8" fillId="0" borderId="0" xfId="0" applyFont="1"/>
    <xf numFmtId="0" fontId="9" fillId="0" borderId="0" xfId="0" applyFont="1" applyBorder="1"/>
    <xf numFmtId="0" fontId="9" fillId="0" borderId="0" xfId="0" applyFont="1"/>
    <xf numFmtId="0" fontId="9" fillId="0" borderId="0" xfId="0" applyFont="1" applyAlignment="1">
      <alignment horizontal="right"/>
    </xf>
    <xf numFmtId="165" fontId="8" fillId="0" borderId="0" xfId="0" applyNumberFormat="1" applyFont="1" applyBorder="1"/>
    <xf numFmtId="0" fontId="9" fillId="0" borderId="0" xfId="0" applyFont="1" applyAlignment="1">
      <alignment horizontal="center"/>
    </xf>
    <xf numFmtId="0" fontId="8" fillId="0" borderId="0" xfId="0" applyFont="1" applyAlignment="1">
      <alignment horizontal="right"/>
    </xf>
    <xf numFmtId="165" fontId="9" fillId="0" borderId="1" xfId="0" applyNumberFormat="1" applyFont="1" applyBorder="1" applyAlignment="1">
      <alignment horizontal="center" vertical="center"/>
    </xf>
    <xf numFmtId="0" fontId="9" fillId="0" borderId="1" xfId="0" applyFont="1" applyBorder="1"/>
    <xf numFmtId="0" fontId="7" fillId="0" borderId="0" xfId="0" applyFont="1" applyAlignment="1">
      <alignment horizontal="right"/>
    </xf>
    <xf numFmtId="0" fontId="7" fillId="0" borderId="0" xfId="0" applyFont="1" applyBorder="1" applyAlignment="1">
      <alignment horizontal="right"/>
    </xf>
    <xf numFmtId="0" fontId="10" fillId="0" borderId="0" xfId="0" applyFont="1" applyBorder="1" applyAlignment="1">
      <alignment horizontal="center" vertical="center"/>
    </xf>
    <xf numFmtId="43" fontId="8" fillId="0" borderId="0" xfId="0" applyNumberFormat="1" applyFont="1"/>
    <xf numFmtId="0" fontId="13" fillId="0" borderId="0" xfId="0" applyFont="1" applyAlignment="1"/>
    <xf numFmtId="0" fontId="11" fillId="0" borderId="0" xfId="0" applyFont="1" applyAlignment="1"/>
    <xf numFmtId="0" fontId="13" fillId="0" borderId="0" xfId="0" applyFont="1"/>
    <xf numFmtId="0" fontId="0" fillId="0" borderId="1" xfId="0" applyBorder="1" applyAlignment="1"/>
    <xf numFmtId="0" fontId="8" fillId="0" borderId="0" xfId="0" applyFont="1" applyBorder="1"/>
    <xf numFmtId="0" fontId="9" fillId="0" borderId="0" xfId="0" applyFont="1" applyBorder="1" applyAlignment="1"/>
    <xf numFmtId="0" fontId="8" fillId="0" borderId="2" xfId="0" applyFont="1" applyBorder="1" applyAlignment="1">
      <alignment horizontal="center"/>
    </xf>
    <xf numFmtId="0" fontId="13" fillId="2" borderId="0" xfId="0" applyFont="1" applyFill="1"/>
    <xf numFmtId="0" fontId="0" fillId="2" borderId="0" xfId="0" applyFill="1"/>
    <xf numFmtId="43" fontId="8" fillId="2" borderId="0" xfId="0" applyNumberFormat="1" applyFont="1" applyFill="1"/>
    <xf numFmtId="0" fontId="9" fillId="2" borderId="0" xfId="0" applyFont="1" applyFill="1"/>
    <xf numFmtId="0" fontId="8" fillId="2" borderId="0" xfId="0" applyFont="1" applyFill="1" applyAlignment="1">
      <alignment horizontal="right"/>
    </xf>
    <xf numFmtId="0" fontId="9" fillId="2" borderId="0" xfId="0" applyFont="1" applyFill="1" applyAlignment="1">
      <alignment horizontal="right"/>
    </xf>
    <xf numFmtId="43" fontId="8" fillId="2" borderId="0" xfId="0" applyNumberFormat="1" applyFont="1" applyFill="1" applyBorder="1"/>
    <xf numFmtId="0" fontId="8" fillId="2" borderId="0" xfId="0" applyFont="1" applyFill="1"/>
    <xf numFmtId="164" fontId="9"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0" fillId="0" borderId="0" xfId="0" applyAlignment="1"/>
    <xf numFmtId="0" fontId="1" fillId="0" borderId="0" xfId="0" applyFont="1" applyAlignment="1"/>
    <xf numFmtId="0" fontId="8" fillId="3" borderId="0" xfId="0" applyFont="1" applyFill="1"/>
    <xf numFmtId="164" fontId="9" fillId="3" borderId="0"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9" fillId="3" borderId="2" xfId="0" applyFont="1" applyFill="1" applyBorder="1" applyAlignment="1"/>
    <xf numFmtId="164" fontId="9" fillId="3" borderId="2" xfId="0" applyNumberFormat="1" applyFont="1" applyFill="1" applyBorder="1" applyAlignment="1">
      <alignment horizontal="center" vertical="center"/>
    </xf>
    <xf numFmtId="0" fontId="9" fillId="3" borderId="2" xfId="0" applyFont="1" applyFill="1" applyBorder="1"/>
    <xf numFmtId="0" fontId="9" fillId="3" borderId="0" xfId="0" applyFont="1" applyFill="1"/>
    <xf numFmtId="0" fontId="8" fillId="3" borderId="0" xfId="0" applyFont="1" applyFill="1" applyAlignment="1">
      <alignment horizontal="right"/>
    </xf>
    <xf numFmtId="0" fontId="9" fillId="3" borderId="0" xfId="0" applyFont="1" applyFill="1" applyAlignment="1">
      <alignment horizontal="right"/>
    </xf>
    <xf numFmtId="43" fontId="8" fillId="3" borderId="0" xfId="0" applyNumberFormat="1" applyFont="1" applyFill="1" applyBorder="1"/>
    <xf numFmtId="0" fontId="13" fillId="3" borderId="0" xfId="0" applyFont="1" applyFill="1"/>
    <xf numFmtId="0" fontId="0" fillId="3" borderId="0" xfId="0" applyFill="1"/>
    <xf numFmtId="43" fontId="8" fillId="3" borderId="0" xfId="0" applyNumberFormat="1" applyFont="1" applyFill="1"/>
    <xf numFmtId="0" fontId="9" fillId="0" borderId="2" xfId="0" applyFont="1" applyBorder="1" applyAlignment="1">
      <alignment horizontal="center" vertical="center"/>
    </xf>
    <xf numFmtId="1" fontId="9" fillId="0" borderId="1" xfId="0" applyNumberFormat="1" applyFont="1" applyBorder="1" applyAlignment="1">
      <alignment horizontal="center" vertical="center"/>
    </xf>
    <xf numFmtId="1" fontId="9" fillId="0" borderId="3" xfId="0" applyNumberFormat="1" applyFont="1" applyBorder="1" applyAlignment="1">
      <alignment horizontal="center" vertical="center"/>
    </xf>
    <xf numFmtId="43" fontId="8" fillId="0" borderId="1" xfId="0" applyNumberFormat="1" applyFont="1" applyBorder="1" applyAlignment="1">
      <alignment horizontal="center"/>
    </xf>
    <xf numFmtId="43" fontId="8" fillId="0" borderId="1" xfId="0" applyNumberFormat="1" applyFont="1" applyBorder="1" applyAlignment="1">
      <alignment horizontal="center" vertical="center"/>
    </xf>
    <xf numFmtId="164" fontId="9" fillId="2" borderId="0" xfId="0" applyNumberFormat="1" applyFont="1" applyFill="1" applyBorder="1" applyAlignment="1">
      <alignment vertical="center"/>
    </xf>
    <xf numFmtId="0" fontId="9" fillId="2" borderId="0" xfId="0" applyFont="1" applyFill="1" applyBorder="1" applyAlignment="1">
      <alignment horizontal="left" vertical="center"/>
    </xf>
    <xf numFmtId="0" fontId="8" fillId="2" borderId="0" xfId="0" applyFont="1" applyFill="1" applyBorder="1" applyAlignment="1">
      <alignment horizontal="right"/>
    </xf>
    <xf numFmtId="0" fontId="9" fillId="2" borderId="0" xfId="0" applyFont="1" applyFill="1" applyBorder="1" applyAlignment="1">
      <alignment horizontal="right"/>
    </xf>
    <xf numFmtId="0" fontId="6" fillId="0" borderId="0" xfId="0" applyFont="1" applyAlignment="1">
      <alignment horizontal="left"/>
    </xf>
    <xf numFmtId="0" fontId="16" fillId="0" borderId="0" xfId="0" applyFont="1" applyAlignment="1">
      <alignment horizontal="right"/>
    </xf>
    <xf numFmtId="0" fontId="7" fillId="0" borderId="0" xfId="0" applyFont="1" applyAlignment="1">
      <alignment horizontal="center"/>
    </xf>
    <xf numFmtId="43" fontId="8" fillId="0" borderId="0" xfId="0" applyNumberFormat="1" applyFont="1" applyBorder="1" applyAlignment="1">
      <alignment horizontal="right" vertical="center"/>
    </xf>
    <xf numFmtId="43" fontId="8" fillId="3" borderId="0" xfId="0" applyNumberFormat="1" applyFont="1" applyFill="1" applyBorder="1" applyAlignment="1">
      <alignment horizontal="right" vertical="center"/>
    </xf>
    <xf numFmtId="43" fontId="8" fillId="2" borderId="0" xfId="0" applyNumberFormat="1" applyFont="1" applyFill="1" applyBorder="1" applyAlignment="1">
      <alignment horizontal="right" vertical="center"/>
    </xf>
    <xf numFmtId="4" fontId="8" fillId="0" borderId="2" xfId="0" applyNumberFormat="1" applyFont="1" applyBorder="1" applyAlignment="1">
      <alignment horizontal="center" vertical="center"/>
    </xf>
    <xf numFmtId="43" fontId="8" fillId="0" borderId="2" xfId="0" applyNumberFormat="1" applyFont="1" applyBorder="1" applyAlignment="1">
      <alignment horizontal="center" vertical="center"/>
    </xf>
    <xf numFmtId="43" fontId="8" fillId="0" borderId="3" xfId="0" applyNumberFormat="1" applyFont="1" applyBorder="1" applyAlignment="1">
      <alignment horizontal="center" vertical="center"/>
    </xf>
    <xf numFmtId="43" fontId="8" fillId="0" borderId="0" xfId="0" applyNumberFormat="1" applyFont="1" applyBorder="1" applyAlignment="1">
      <alignment horizontal="center" vertical="center"/>
    </xf>
    <xf numFmtId="43" fontId="8" fillId="0" borderId="0" xfId="0" applyNumberFormat="1" applyFont="1" applyBorder="1" applyAlignment="1">
      <alignment horizontal="center"/>
    </xf>
    <xf numFmtId="0" fontId="7" fillId="3" borderId="0" xfId="0" applyFont="1" applyFill="1" applyAlignment="1">
      <alignment horizontal="right"/>
    </xf>
    <xf numFmtId="0" fontId="7" fillId="3" borderId="0" xfId="0" applyFont="1" applyFill="1" applyBorder="1" applyAlignment="1">
      <alignment horizontal="right"/>
    </xf>
    <xf numFmtId="165" fontId="8" fillId="3" borderId="0" xfId="0" applyNumberFormat="1" applyFont="1" applyFill="1" applyBorder="1"/>
    <xf numFmtId="0" fontId="8" fillId="0" borderId="0" xfId="0" applyFont="1" applyAlignment="1">
      <alignment horizontal="left"/>
    </xf>
    <xf numFmtId="4" fontId="9" fillId="0" borderId="2" xfId="0" applyNumberFormat="1" applyFont="1" applyBorder="1" applyAlignment="1">
      <alignment horizontal="center" vertical="center"/>
    </xf>
    <xf numFmtId="167" fontId="8" fillId="0" borderId="2" xfId="0" applyNumberFormat="1" applyFont="1" applyBorder="1" applyAlignment="1">
      <alignment horizontal="center" vertical="center"/>
    </xf>
    <xf numFmtId="8" fontId="9" fillId="0" borderId="0" xfId="0" applyNumberFormat="1" applyFont="1"/>
    <xf numFmtId="1" fontId="9" fillId="0" borderId="0" xfId="0" applyNumberFormat="1" applyFont="1" applyBorder="1" applyAlignment="1">
      <alignment horizontal="center" vertical="center"/>
    </xf>
    <xf numFmtId="44" fontId="9" fillId="0" borderId="0" xfId="0" applyNumberFormat="1" applyFont="1" applyBorder="1"/>
    <xf numFmtId="43" fontId="18" fillId="0" borderId="0" xfId="0" applyNumberFormat="1" applyFont="1" applyBorder="1" applyAlignment="1">
      <alignment horizontal="right" vertical="center"/>
    </xf>
    <xf numFmtId="14" fontId="9" fillId="0" borderId="2" xfId="0" applyNumberFormat="1" applyFont="1" applyBorder="1" applyAlignment="1">
      <alignment horizontal="center" vertical="center"/>
    </xf>
    <xf numFmtId="0" fontId="4" fillId="0" borderId="0" xfId="0" applyFont="1" applyAlignment="1">
      <alignment horizontal="right"/>
    </xf>
    <xf numFmtId="0" fontId="2" fillId="0" borderId="0" xfId="0" applyFont="1" applyAlignment="1">
      <alignment horizontal="center" vertical="center"/>
    </xf>
    <xf numFmtId="0" fontId="3" fillId="0" borderId="0" xfId="0" applyFont="1" applyAlignment="1">
      <alignment horizontal="center" vertical="center"/>
    </xf>
    <xf numFmtId="0" fontId="8" fillId="0" borderId="2" xfId="0" applyFont="1" applyBorder="1" applyAlignment="1">
      <alignment horizontal="center"/>
    </xf>
    <xf numFmtId="0" fontId="10" fillId="0" borderId="0" xfId="0" applyFont="1" applyBorder="1" applyAlignment="1">
      <alignment horizontal="center" vertical="center"/>
    </xf>
    <xf numFmtId="4" fontId="0" fillId="0" borderId="1" xfId="0" applyNumberFormat="1" applyBorder="1"/>
    <xf numFmtId="1" fontId="0" fillId="0" borderId="1" xfId="0" applyNumberFormat="1" applyBorder="1" applyAlignment="1">
      <alignment horizontal="right"/>
    </xf>
    <xf numFmtId="4" fontId="0" fillId="0" borderId="0" xfId="0" applyNumberFormat="1"/>
    <xf numFmtId="4" fontId="0" fillId="0" borderId="3" xfId="0" applyNumberFormat="1" applyBorder="1"/>
    <xf numFmtId="0" fontId="9" fillId="0" borderId="0" xfId="0" applyFont="1" applyBorder="1" applyAlignment="1">
      <alignment horizontal="center"/>
    </xf>
    <xf numFmtId="43" fontId="9" fillId="0" borderId="0" xfId="0" applyNumberFormat="1" applyFont="1" applyBorder="1" applyAlignment="1">
      <alignment horizontal="right" vertical="center"/>
    </xf>
    <xf numFmtId="4" fontId="9" fillId="0" borderId="1" xfId="0" applyNumberFormat="1" applyFont="1" applyBorder="1"/>
    <xf numFmtId="165" fontId="9" fillId="0" borderId="0" xfId="0" applyNumberFormat="1" applyFont="1" applyBorder="1" applyAlignment="1">
      <alignment horizontal="center" vertical="center"/>
    </xf>
    <xf numFmtId="1" fontId="9" fillId="3" borderId="0" xfId="0" applyNumberFormat="1" applyFont="1" applyFill="1" applyBorder="1" applyAlignment="1">
      <alignment horizontal="center" vertical="center"/>
    </xf>
    <xf numFmtId="165" fontId="9" fillId="3" borderId="0" xfId="0" applyNumberFormat="1" applyFont="1" applyFill="1" applyBorder="1" applyAlignment="1">
      <alignment horizontal="center" vertical="center"/>
    </xf>
    <xf numFmtId="0" fontId="9" fillId="3" borderId="0" xfId="0" applyFont="1" applyFill="1" applyBorder="1"/>
    <xf numFmtId="0" fontId="4" fillId="3" borderId="0" xfId="0" applyFont="1" applyFill="1" applyBorder="1" applyAlignment="1">
      <alignment horizontal="right"/>
    </xf>
    <xf numFmtId="43" fontId="8" fillId="3" borderId="0" xfId="0" applyNumberFormat="1" applyFont="1" applyFill="1" applyBorder="1" applyAlignment="1">
      <alignment horizontal="center" vertical="center"/>
    </xf>
    <xf numFmtId="43" fontId="8" fillId="4" borderId="1" xfId="0" applyNumberFormat="1" applyFont="1" applyFill="1" applyBorder="1" applyAlignment="1">
      <alignment horizontal="center"/>
    </xf>
    <xf numFmtId="43" fontId="8" fillId="4" borderId="1" xfId="0" applyNumberFormat="1" applyFont="1" applyFill="1" applyBorder="1" applyAlignment="1">
      <alignment horizontal="center" vertical="center"/>
    </xf>
    <xf numFmtId="43" fontId="8" fillId="4" borderId="2" xfId="0" applyNumberFormat="1" applyFont="1" applyFill="1" applyBorder="1" applyAlignment="1">
      <alignment horizontal="center" vertical="center"/>
    </xf>
    <xf numFmtId="6" fontId="22" fillId="6" borderId="7" xfId="0" applyNumberFormat="1" applyFont="1" applyFill="1" applyBorder="1" applyAlignment="1">
      <alignment horizontal="right" vertical="top" wrapText="1"/>
    </xf>
    <xf numFmtId="6" fontId="22" fillId="7" borderId="7" xfId="0" applyNumberFormat="1" applyFont="1" applyFill="1" applyBorder="1" applyAlignment="1">
      <alignment horizontal="right" vertical="top" wrapText="1"/>
    </xf>
    <xf numFmtId="0" fontId="21" fillId="5" borderId="8" xfId="0" applyFont="1" applyFill="1" applyBorder="1" applyAlignment="1">
      <alignment horizontal="left" vertical="center" wrapText="1" indent="1"/>
    </xf>
    <xf numFmtId="6" fontId="21" fillId="5" borderId="9" xfId="0" applyNumberFormat="1" applyFont="1" applyFill="1" applyBorder="1" applyAlignment="1">
      <alignment horizontal="right" vertical="center" wrapText="1" indent="1"/>
    </xf>
    <xf numFmtId="6" fontId="21" fillId="5" borderId="10" xfId="0" applyNumberFormat="1" applyFont="1" applyFill="1" applyBorder="1" applyAlignment="1">
      <alignment horizontal="right" vertical="center" wrapText="1" indent="1"/>
    </xf>
    <xf numFmtId="0" fontId="21" fillId="5" borderId="11" xfId="0" applyFont="1" applyFill="1" applyBorder="1" applyAlignment="1">
      <alignment horizontal="left" vertical="center" wrapText="1" indent="1"/>
    </xf>
    <xf numFmtId="6" fontId="22" fillId="6" borderId="12" xfId="0" applyNumberFormat="1" applyFont="1" applyFill="1" applyBorder="1" applyAlignment="1">
      <alignment horizontal="right" vertical="top" wrapText="1"/>
    </xf>
    <xf numFmtId="6" fontId="22" fillId="7" borderId="12" xfId="0" applyNumberFormat="1" applyFont="1" applyFill="1" applyBorder="1" applyAlignment="1">
      <alignment horizontal="right" vertical="top" wrapText="1"/>
    </xf>
    <xf numFmtId="0" fontId="21" fillId="5" borderId="13" xfId="0" applyFont="1" applyFill="1" applyBorder="1" applyAlignment="1">
      <alignment horizontal="left" vertical="center" wrapText="1" indent="1"/>
    </xf>
    <xf numFmtId="6" fontId="22" fillId="7" borderId="14" xfId="0" applyNumberFormat="1" applyFont="1" applyFill="1" applyBorder="1" applyAlignment="1">
      <alignment horizontal="right" vertical="top" wrapText="1"/>
    </xf>
    <xf numFmtId="6" fontId="22" fillId="7" borderId="15" xfId="0" applyNumberFormat="1" applyFont="1" applyFill="1" applyBorder="1" applyAlignment="1">
      <alignment horizontal="right" vertical="top" wrapText="1"/>
    </xf>
    <xf numFmtId="0" fontId="0" fillId="2" borderId="0" xfId="0" applyFill="1" applyBorder="1"/>
    <xf numFmtId="0" fontId="21" fillId="2" borderId="0" xfId="0" applyFont="1" applyFill="1" applyBorder="1" applyAlignment="1">
      <alignment horizontal="left" vertical="center" wrapText="1" indent="1"/>
    </xf>
    <xf numFmtId="6" fontId="21" fillId="2" borderId="0" xfId="0" applyNumberFormat="1" applyFont="1" applyFill="1" applyBorder="1" applyAlignment="1">
      <alignment horizontal="right" vertical="center" wrapText="1" indent="1"/>
    </xf>
    <xf numFmtId="6" fontId="22" fillId="2" borderId="0" xfId="0" applyNumberFormat="1" applyFont="1" applyFill="1" applyBorder="1" applyAlignment="1">
      <alignment horizontal="right" vertical="top" wrapText="1"/>
    </xf>
    <xf numFmtId="0" fontId="9" fillId="0" borderId="2"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14" fontId="12" fillId="0" borderId="0" xfId="0" applyNumberFormat="1" applyFont="1" applyAlignment="1">
      <alignment horizontal="center" vertical="center"/>
    </xf>
    <xf numFmtId="0" fontId="12" fillId="0" borderId="0" xfId="0" applyFont="1" applyAlignment="1">
      <alignment horizontal="center" vertical="center"/>
    </xf>
    <xf numFmtId="0" fontId="9" fillId="0" borderId="1" xfId="0" applyFont="1" applyBorder="1" applyAlignment="1">
      <alignment horizontal="left" vertical="center"/>
    </xf>
    <xf numFmtId="0" fontId="7" fillId="0" borderId="2" xfId="0" applyFont="1" applyBorder="1" applyAlignment="1">
      <alignment horizontal="left" vertical="center"/>
    </xf>
    <xf numFmtId="166" fontId="9" fillId="0" borderId="2" xfId="0" applyNumberFormat="1" applyFont="1" applyBorder="1" applyAlignment="1">
      <alignment horizontal="left" vertical="center"/>
    </xf>
    <xf numFmtId="0" fontId="8" fillId="0" borderId="2" xfId="0" applyFont="1" applyBorder="1" applyAlignment="1">
      <alignment horizontal="center"/>
    </xf>
    <xf numFmtId="0" fontId="0" fillId="0" borderId="2" xfId="0" applyBorder="1" applyAlignment="1"/>
    <xf numFmtId="0" fontId="4" fillId="0" borderId="0" xfId="0" applyFont="1" applyAlignment="1">
      <alignment horizontal="right"/>
    </xf>
    <xf numFmtId="0" fontId="14" fillId="0" borderId="0" xfId="0" applyFont="1" applyAlignment="1"/>
    <xf numFmtId="0" fontId="15" fillId="0" borderId="0" xfId="0" applyFont="1" applyAlignment="1"/>
    <xf numFmtId="0" fontId="0" fillId="0" borderId="0" xfId="0" applyAlignment="1"/>
    <xf numFmtId="0" fontId="8" fillId="0" borderId="5" xfId="0" applyFont="1" applyBorder="1" applyAlignment="1">
      <alignment horizontal="right"/>
    </xf>
    <xf numFmtId="0" fontId="8" fillId="0" borderId="6" xfId="0" applyFont="1" applyBorder="1" applyAlignment="1">
      <alignment horizontal="right"/>
    </xf>
    <xf numFmtId="0" fontId="8" fillId="0" borderId="2" xfId="0" applyFont="1" applyBorder="1" applyAlignment="1">
      <alignment horizontal="right"/>
    </xf>
    <xf numFmtId="0" fontId="9" fillId="0" borderId="2" xfId="0" applyFont="1" applyBorder="1" applyAlignment="1">
      <alignment horizontal="right"/>
    </xf>
    <xf numFmtId="0" fontId="1" fillId="0" borderId="2" xfId="0" applyFont="1" applyBorder="1" applyAlignment="1">
      <alignment horizontal="right"/>
    </xf>
    <xf numFmtId="0" fontId="0" fillId="0" borderId="2" xfId="0" applyBorder="1" applyAlignment="1">
      <alignment horizontal="right"/>
    </xf>
    <xf numFmtId="0" fontId="13" fillId="0" borderId="0" xfId="0" applyFont="1" applyAlignment="1"/>
    <xf numFmtId="0" fontId="1" fillId="0" borderId="0" xfId="0" applyFont="1" applyAlignment="1"/>
    <xf numFmtId="0" fontId="11" fillId="0" borderId="0" xfId="0" applyFont="1" applyAlignment="1"/>
    <xf numFmtId="0" fontId="7" fillId="0" borderId="0" xfId="0" applyFont="1" applyAlignment="1">
      <alignment horizontal="center"/>
    </xf>
    <xf numFmtId="0" fontId="7" fillId="0" borderId="0" xfId="0" applyFont="1" applyAlignment="1">
      <alignment horizontal="right"/>
    </xf>
    <xf numFmtId="164" fontId="9" fillId="0" borderId="3" xfId="0" applyNumberFormat="1" applyFont="1" applyBorder="1" applyAlignment="1">
      <alignment vertical="center"/>
    </xf>
    <xf numFmtId="0" fontId="10" fillId="0" borderId="0" xfId="0" applyFont="1" applyBorder="1" applyAlignment="1">
      <alignment horizontal="center" vertical="center"/>
    </xf>
    <xf numFmtId="0" fontId="9" fillId="0" borderId="4" xfId="0" applyFont="1" applyBorder="1" applyAlignment="1"/>
    <xf numFmtId="0" fontId="17" fillId="0" borderId="0" xfId="0" applyFont="1" applyAlignment="1">
      <alignment horizontal="right"/>
    </xf>
    <xf numFmtId="0" fontId="17" fillId="0" borderId="0" xfId="0" applyFont="1" applyBorder="1" applyAlignment="1">
      <alignment horizontal="right"/>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9" fillId="0" borderId="0" xfId="0" applyFont="1" applyBorder="1" applyAlignment="1">
      <alignment horizontal="center" vertical="center"/>
    </xf>
    <xf numFmtId="164" fontId="9" fillId="0" borderId="0" xfId="0" applyNumberFormat="1" applyFont="1" applyBorder="1" applyAlignment="1">
      <alignment horizontal="center" vertical="center"/>
    </xf>
    <xf numFmtId="0" fontId="13" fillId="0" borderId="0" xfId="0" applyFont="1" applyBorder="1" applyAlignment="1"/>
    <xf numFmtId="0" fontId="11" fillId="0" borderId="0" xfId="0" applyFont="1" applyBorder="1" applyAlignment="1"/>
    <xf numFmtId="0" fontId="7" fillId="0" borderId="0"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5"/>
  <sheetViews>
    <sheetView tabSelected="1" topLeftCell="A7" zoomScale="75" zoomScaleNormal="100" workbookViewId="0">
      <selection activeCell="N17" sqref="N17"/>
    </sheetView>
  </sheetViews>
  <sheetFormatPr defaultRowHeight="12.75" x14ac:dyDescent="0.2"/>
  <cols>
    <col min="1" max="1" width="13.42578125" customWidth="1"/>
    <col min="2" max="2" width="18.7109375" customWidth="1"/>
    <col min="3" max="3" width="12.5703125" customWidth="1"/>
    <col min="4" max="4" width="18.28515625" customWidth="1"/>
    <col min="5" max="5" width="1.42578125" customWidth="1"/>
    <col min="6" max="6" width="13.28515625" customWidth="1"/>
    <col min="7" max="7" width="9.7109375" customWidth="1"/>
    <col min="8" max="8" width="11.85546875" customWidth="1"/>
    <col min="9" max="9" width="19.5703125" customWidth="1"/>
    <col min="11" max="11" width="14" bestFit="1" customWidth="1"/>
  </cols>
  <sheetData>
    <row r="1" spans="1:11" ht="20.25" x14ac:dyDescent="0.2">
      <c r="A1" s="119" t="s">
        <v>16</v>
      </c>
      <c r="B1" s="119"/>
      <c r="C1" s="119"/>
      <c r="D1" s="119"/>
      <c r="E1" s="119"/>
      <c r="F1" s="119"/>
      <c r="G1" s="119"/>
      <c r="H1" s="119"/>
      <c r="I1" s="119"/>
      <c r="J1" s="1"/>
      <c r="K1" s="1"/>
    </row>
    <row r="2" spans="1:11" ht="18" x14ac:dyDescent="0.2">
      <c r="A2" s="120" t="s">
        <v>32</v>
      </c>
      <c r="B2" s="120"/>
      <c r="C2" s="120"/>
      <c r="D2" s="120"/>
      <c r="E2" s="120"/>
      <c r="F2" s="120"/>
      <c r="G2" s="120"/>
      <c r="H2" s="120"/>
      <c r="I2" s="120"/>
      <c r="J2" s="2"/>
      <c r="K2" s="2"/>
    </row>
    <row r="3" spans="1:11" ht="12" customHeight="1" x14ac:dyDescent="0.2">
      <c r="A3" s="121"/>
      <c r="B3" s="122"/>
      <c r="C3" s="122"/>
      <c r="D3" s="122"/>
      <c r="E3" s="122"/>
      <c r="F3" s="122"/>
      <c r="G3" s="122"/>
      <c r="H3" s="122"/>
      <c r="I3" s="122"/>
      <c r="J3" s="3"/>
      <c r="K3" s="3"/>
    </row>
    <row r="4" spans="1:11" ht="15" x14ac:dyDescent="0.25">
      <c r="A4" s="6" t="s">
        <v>0</v>
      </c>
      <c r="B4" s="123"/>
      <c r="C4" s="123"/>
      <c r="D4" s="123"/>
      <c r="E4" s="123"/>
      <c r="F4" s="74" t="s">
        <v>9</v>
      </c>
      <c r="G4" s="7"/>
      <c r="H4" s="123"/>
      <c r="I4" s="123"/>
    </row>
    <row r="5" spans="1:11" ht="15" x14ac:dyDescent="0.25">
      <c r="A5" s="6" t="s">
        <v>1</v>
      </c>
      <c r="B5" s="143"/>
      <c r="C5" s="143"/>
      <c r="D5" s="143"/>
      <c r="E5" s="143"/>
      <c r="F5" s="6" t="s">
        <v>10</v>
      </c>
      <c r="G5" s="123"/>
      <c r="H5" s="123"/>
      <c r="I5" s="123"/>
    </row>
    <row r="6" spans="1:11" s="27" customFormat="1" ht="9" customHeight="1" x14ac:dyDescent="0.25">
      <c r="A6" s="33"/>
      <c r="B6" s="56"/>
      <c r="C6" s="56"/>
      <c r="D6" s="56"/>
      <c r="E6" s="56"/>
      <c r="F6" s="33"/>
      <c r="G6" s="57"/>
      <c r="H6" s="57"/>
      <c r="I6" s="57"/>
    </row>
    <row r="7" spans="1:11" ht="9" customHeight="1" x14ac:dyDescent="0.25">
      <c r="A7" s="38"/>
      <c r="B7" s="39"/>
      <c r="C7" s="39"/>
      <c r="D7" s="39"/>
      <c r="E7" s="39"/>
      <c r="F7" s="38"/>
      <c r="G7" s="40"/>
      <c r="H7" s="40"/>
      <c r="I7" s="40"/>
    </row>
    <row r="8" spans="1:11" s="27" customFormat="1" ht="9" customHeight="1" x14ac:dyDescent="0.25">
      <c r="A8" s="33"/>
      <c r="B8" s="34"/>
      <c r="C8" s="34"/>
      <c r="D8" s="34"/>
      <c r="E8" s="34"/>
      <c r="F8" s="33"/>
      <c r="G8" s="35"/>
      <c r="H8" s="35"/>
      <c r="I8" s="35"/>
    </row>
    <row r="9" spans="1:11" ht="15" x14ac:dyDescent="0.25">
      <c r="A9" s="23" t="s">
        <v>19</v>
      </c>
      <c r="B9" s="7"/>
      <c r="C9" s="7"/>
      <c r="D9" s="24"/>
      <c r="E9" s="24"/>
      <c r="F9" s="24"/>
      <c r="G9" s="24"/>
      <c r="H9" s="24"/>
      <c r="I9" s="24"/>
    </row>
    <row r="10" spans="1:11" ht="15" x14ac:dyDescent="0.25">
      <c r="A10" s="25" t="s">
        <v>6</v>
      </c>
      <c r="B10" s="126" t="s">
        <v>20</v>
      </c>
      <c r="C10" s="126"/>
      <c r="D10" s="127"/>
      <c r="E10" s="41"/>
      <c r="F10" s="126" t="s">
        <v>22</v>
      </c>
      <c r="G10" s="126"/>
      <c r="H10" s="126"/>
      <c r="I10" s="25" t="s">
        <v>21</v>
      </c>
    </row>
    <row r="11" spans="1:11" ht="14.25" x14ac:dyDescent="0.2">
      <c r="A11" s="81"/>
      <c r="B11" s="118"/>
      <c r="C11" s="124"/>
      <c r="D11" s="124"/>
      <c r="E11" s="42"/>
      <c r="F11" s="118"/>
      <c r="G11" s="124"/>
      <c r="H11" s="124"/>
      <c r="I11" s="75"/>
    </row>
    <row r="12" spans="1:11" ht="14.25" x14ac:dyDescent="0.2">
      <c r="A12" s="81"/>
      <c r="B12" s="118"/>
      <c r="C12" s="118"/>
      <c r="D12" s="124"/>
      <c r="E12" s="41"/>
      <c r="F12" s="118"/>
      <c r="G12" s="124"/>
      <c r="H12" s="124"/>
      <c r="I12" s="75"/>
    </row>
    <row r="13" spans="1:11" ht="14.25" x14ac:dyDescent="0.2">
      <c r="A13" s="51"/>
      <c r="B13" s="118"/>
      <c r="C13" s="118"/>
      <c r="D13" s="124"/>
      <c r="E13" s="43"/>
      <c r="F13" s="118"/>
      <c r="G13" s="118"/>
      <c r="H13" s="118"/>
      <c r="I13" s="75"/>
    </row>
    <row r="14" spans="1:11" ht="14.25" x14ac:dyDescent="0.2">
      <c r="A14" s="51"/>
      <c r="B14" s="118"/>
      <c r="C14" s="118"/>
      <c r="D14" s="124"/>
      <c r="E14" s="43"/>
      <c r="F14" s="125"/>
      <c r="G14" s="124"/>
      <c r="H14" s="124"/>
      <c r="I14" s="75"/>
    </row>
    <row r="15" spans="1:11" ht="14.25" x14ac:dyDescent="0.2">
      <c r="A15" s="51"/>
      <c r="B15" s="118"/>
      <c r="C15" s="118"/>
      <c r="D15" s="118"/>
      <c r="E15" s="43"/>
      <c r="F15" s="118"/>
      <c r="G15" s="118"/>
      <c r="H15" s="118"/>
      <c r="I15" s="75"/>
    </row>
    <row r="16" spans="1:11" ht="14.25" x14ac:dyDescent="0.2">
      <c r="A16" s="51"/>
      <c r="B16" s="118"/>
      <c r="C16" s="118"/>
      <c r="D16" s="118"/>
      <c r="E16" s="43"/>
      <c r="F16" s="118"/>
      <c r="G16" s="118"/>
      <c r="H16" s="118"/>
      <c r="I16" s="75"/>
    </row>
    <row r="17" spans="1:18" ht="15" x14ac:dyDescent="0.25">
      <c r="A17" s="8"/>
      <c r="B17" s="8"/>
      <c r="C17" s="8"/>
      <c r="D17" s="8"/>
      <c r="E17" s="8"/>
      <c r="F17" s="6"/>
      <c r="G17" s="132" t="s">
        <v>23</v>
      </c>
      <c r="H17" s="133"/>
      <c r="I17" s="66">
        <f>SUM(I11:I16)</f>
        <v>0</v>
      </c>
    </row>
    <row r="18" spans="1:18" ht="15" x14ac:dyDescent="0.25">
      <c r="A18" s="8"/>
      <c r="B18" s="8"/>
      <c r="C18" s="8"/>
      <c r="D18" s="8"/>
      <c r="E18" s="8"/>
      <c r="F18" s="134" t="s">
        <v>24</v>
      </c>
      <c r="G18" s="136"/>
      <c r="H18" s="137"/>
      <c r="I18" s="76">
        <v>0.7</v>
      </c>
    </row>
    <row r="19" spans="1:18" ht="15" x14ac:dyDescent="0.25">
      <c r="A19" s="8"/>
      <c r="B19" s="8"/>
      <c r="C19" s="8"/>
      <c r="D19" s="8"/>
      <c r="E19" s="8"/>
      <c r="F19" s="134" t="s">
        <v>25</v>
      </c>
      <c r="G19" s="135"/>
      <c r="H19" s="135"/>
      <c r="I19" s="67">
        <f>I17*I18</f>
        <v>0</v>
      </c>
    </row>
    <row r="20" spans="1:18" s="27" customFormat="1" ht="9.75" customHeight="1" x14ac:dyDescent="0.25">
      <c r="A20" s="29"/>
      <c r="B20" s="29"/>
      <c r="C20" s="29"/>
      <c r="D20" s="29"/>
      <c r="E20" s="29"/>
      <c r="F20" s="58"/>
      <c r="G20" s="59"/>
      <c r="H20" s="59"/>
      <c r="I20" s="32"/>
    </row>
    <row r="21" spans="1:18" ht="9" customHeight="1" x14ac:dyDescent="0.25">
      <c r="A21" s="44"/>
      <c r="B21" s="44"/>
      <c r="C21" s="44"/>
      <c r="D21" s="44"/>
      <c r="E21" s="44"/>
      <c r="F21" s="45"/>
      <c r="G21" s="46"/>
      <c r="H21" s="46"/>
      <c r="I21" s="47"/>
    </row>
    <row r="22" spans="1:18" s="27" customFormat="1" ht="9" customHeight="1" x14ac:dyDescent="0.25">
      <c r="A22" s="29"/>
      <c r="B22" s="29"/>
      <c r="C22" s="29"/>
      <c r="D22" s="29"/>
      <c r="E22" s="29"/>
      <c r="F22" s="30"/>
      <c r="G22" s="31"/>
      <c r="H22" s="31"/>
      <c r="I22" s="32"/>
    </row>
    <row r="23" spans="1:18" ht="15" x14ac:dyDescent="0.25">
      <c r="A23" s="6" t="s">
        <v>37</v>
      </c>
      <c r="B23" s="6"/>
      <c r="C23" s="8"/>
      <c r="D23" s="8"/>
      <c r="E23" s="8"/>
      <c r="F23" s="8"/>
      <c r="G23" s="8"/>
      <c r="H23" s="8"/>
      <c r="I23" s="18"/>
    </row>
    <row r="24" spans="1:18" ht="14.25" x14ac:dyDescent="0.2">
      <c r="A24" s="141" t="s">
        <v>43</v>
      </c>
      <c r="B24" s="141"/>
      <c r="C24" s="87"/>
      <c r="F24" s="5" t="s">
        <v>45</v>
      </c>
      <c r="L24" s="8"/>
      <c r="M24" s="78"/>
      <c r="N24" s="7"/>
      <c r="O24" s="79"/>
      <c r="P24" s="7"/>
      <c r="Q24" s="91"/>
      <c r="R24" s="92"/>
    </row>
    <row r="25" spans="1:18" ht="15" customHeight="1" x14ac:dyDescent="0.2">
      <c r="A25" s="142" t="s">
        <v>38</v>
      </c>
      <c r="B25" s="142"/>
      <c r="C25" s="142"/>
      <c r="D25" s="89">
        <f>$C24*75%</f>
        <v>0</v>
      </c>
      <c r="F25" s="5" t="s">
        <v>40</v>
      </c>
      <c r="G25" s="87"/>
    </row>
    <row r="26" spans="1:18" x14ac:dyDescent="0.2">
      <c r="A26" s="142" t="s">
        <v>39</v>
      </c>
      <c r="B26" s="142"/>
      <c r="C26" s="142"/>
      <c r="D26" s="89">
        <f>$C24*75%</f>
        <v>0</v>
      </c>
      <c r="F26" s="5" t="s">
        <v>41</v>
      </c>
      <c r="G26" s="90"/>
    </row>
    <row r="27" spans="1:18" x14ac:dyDescent="0.2">
      <c r="A27" s="5" t="s">
        <v>44</v>
      </c>
      <c r="C27" s="88"/>
      <c r="D27" s="89">
        <f>C24*C27</f>
        <v>0</v>
      </c>
      <c r="F27" s="5" t="s">
        <v>42</v>
      </c>
      <c r="G27" s="87"/>
    </row>
    <row r="29" spans="1:18" ht="15.75" x14ac:dyDescent="0.25">
      <c r="A29" s="8" t="s">
        <v>17</v>
      </c>
      <c r="B29" s="8"/>
      <c r="C29" s="8" t="s">
        <v>17</v>
      </c>
      <c r="D29" s="77" t="s">
        <v>17</v>
      </c>
      <c r="E29" s="8"/>
      <c r="F29" s="8"/>
      <c r="G29" s="128" t="s">
        <v>7</v>
      </c>
      <c r="H29" s="128"/>
      <c r="I29" s="55">
        <f>(D25+D26+D27)-(G25+G26+G27)</f>
        <v>0</v>
      </c>
    </row>
    <row r="30" spans="1:18" ht="10.5" customHeight="1" x14ac:dyDescent="0.25">
      <c r="A30" s="8"/>
      <c r="B30" s="8"/>
      <c r="C30" s="8"/>
      <c r="D30" s="8"/>
      <c r="E30" s="8"/>
      <c r="F30" s="8"/>
      <c r="G30" s="8"/>
      <c r="H30" s="8"/>
      <c r="I30" s="18"/>
    </row>
    <row r="31" spans="1:18" ht="15" customHeight="1" x14ac:dyDescent="0.2">
      <c r="A31" s="129" t="s">
        <v>26</v>
      </c>
      <c r="B31" s="130"/>
      <c r="C31" s="130"/>
      <c r="D31" s="130"/>
      <c r="E31" s="130"/>
      <c r="F31" s="130"/>
      <c r="G31" s="130"/>
      <c r="H31" s="130"/>
      <c r="I31" s="131"/>
    </row>
    <row r="32" spans="1:18" ht="15" customHeight="1" x14ac:dyDescent="0.2">
      <c r="A32" s="138" t="s">
        <v>27</v>
      </c>
      <c r="B32" s="131"/>
      <c r="C32" s="131"/>
      <c r="D32" s="131"/>
      <c r="E32" s="131"/>
      <c r="F32" s="131"/>
      <c r="G32" s="131"/>
      <c r="H32" s="131"/>
      <c r="I32" s="131"/>
    </row>
    <row r="33" spans="1:9" ht="15" customHeight="1" x14ac:dyDescent="0.2">
      <c r="A33" s="138" t="s">
        <v>28</v>
      </c>
      <c r="B33" s="131"/>
      <c r="C33" s="131"/>
      <c r="D33" s="131"/>
      <c r="E33" s="131"/>
      <c r="F33" s="131"/>
      <c r="G33" s="131"/>
      <c r="H33" s="131"/>
      <c r="I33" s="131"/>
    </row>
    <row r="34" spans="1:9" ht="15" customHeight="1" x14ac:dyDescent="0.25">
      <c r="A34" s="19"/>
      <c r="B34" s="20"/>
      <c r="C34" s="20"/>
      <c r="D34" s="19"/>
      <c r="E34" s="20" t="s">
        <v>17</v>
      </c>
      <c r="F34" s="19" t="s">
        <v>17</v>
      </c>
      <c r="G34" s="20"/>
      <c r="H34" s="20"/>
      <c r="I34" s="18"/>
    </row>
    <row r="35" spans="1:9" ht="15" customHeight="1" x14ac:dyDescent="0.25">
      <c r="A35" s="138" t="s">
        <v>18</v>
      </c>
      <c r="B35" s="140"/>
      <c r="C35" s="140"/>
      <c r="D35" s="140"/>
      <c r="E35" s="140"/>
      <c r="F35" s="140"/>
      <c r="G35" s="140"/>
      <c r="H35" s="140"/>
      <c r="I35" s="18"/>
    </row>
    <row r="36" spans="1:9" ht="15" customHeight="1" x14ac:dyDescent="0.25">
      <c r="I36" s="18"/>
    </row>
    <row r="37" spans="1:9" ht="15" customHeight="1" x14ac:dyDescent="0.2">
      <c r="A37" s="138" t="s">
        <v>29</v>
      </c>
      <c r="B37" s="131"/>
      <c r="C37" s="131"/>
      <c r="D37" s="131"/>
      <c r="E37" s="131"/>
      <c r="F37" s="131"/>
      <c r="G37" s="131"/>
      <c r="H37" s="131"/>
      <c r="I37" s="131"/>
    </row>
    <row r="38" spans="1:9" ht="15" customHeight="1" x14ac:dyDescent="0.2">
      <c r="A38" s="139" t="s">
        <v>30</v>
      </c>
      <c r="B38" s="131"/>
      <c r="C38" s="131"/>
      <c r="D38" s="131"/>
      <c r="E38" s="131"/>
      <c r="F38" s="131"/>
      <c r="G38" s="131"/>
      <c r="H38" s="131"/>
      <c r="I38" s="131"/>
    </row>
    <row r="39" spans="1:9" ht="15" customHeight="1" x14ac:dyDescent="0.2">
      <c r="A39" s="37"/>
      <c r="B39" s="36"/>
      <c r="C39" s="36"/>
      <c r="D39" s="36"/>
      <c r="E39" s="36"/>
      <c r="F39" s="36"/>
      <c r="G39" s="36"/>
      <c r="H39" s="36"/>
      <c r="I39" s="36"/>
    </row>
    <row r="40" spans="1:9" ht="15" customHeight="1" x14ac:dyDescent="0.2">
      <c r="A40" s="37" t="s">
        <v>31</v>
      </c>
      <c r="B40" s="36"/>
      <c r="C40" s="36"/>
      <c r="D40" s="36"/>
      <c r="E40" s="36"/>
      <c r="F40" s="36"/>
      <c r="G40" s="36"/>
      <c r="H40" s="36"/>
      <c r="I40" s="36"/>
    </row>
    <row r="41" spans="1:9" ht="15" customHeight="1" x14ac:dyDescent="0.25">
      <c r="A41" s="21"/>
      <c r="I41" s="18"/>
    </row>
    <row r="42" spans="1:9" ht="9" customHeight="1" x14ac:dyDescent="0.25">
      <c r="A42" s="48"/>
      <c r="B42" s="49"/>
      <c r="C42" s="49"/>
      <c r="D42" s="49"/>
      <c r="E42" s="49"/>
      <c r="F42" s="49"/>
      <c r="G42" s="49"/>
      <c r="H42" s="49"/>
      <c r="I42" s="50"/>
    </row>
    <row r="43" spans="1:9" s="27" customFormat="1" ht="9" customHeight="1" x14ac:dyDescent="0.25">
      <c r="A43" s="26"/>
      <c r="I43" s="28"/>
    </row>
    <row r="44" spans="1:9" ht="15" x14ac:dyDescent="0.25">
      <c r="A44" s="6" t="s">
        <v>12</v>
      </c>
      <c r="B44" s="8"/>
      <c r="C44" s="8"/>
      <c r="D44" s="8"/>
      <c r="E44" s="8"/>
      <c r="F44" s="8"/>
      <c r="G44" s="8"/>
      <c r="H44" s="8"/>
      <c r="I44" s="18"/>
    </row>
    <row r="45" spans="1:9" ht="15" x14ac:dyDescent="0.25">
      <c r="A45" s="6"/>
      <c r="B45" s="8" t="s">
        <v>46</v>
      </c>
      <c r="C45" s="93"/>
      <c r="D45" s="8" t="s">
        <v>48</v>
      </c>
      <c r="E45" s="8"/>
      <c r="F45" s="8"/>
      <c r="G45" s="8"/>
      <c r="H45" s="8"/>
      <c r="I45" s="18"/>
    </row>
    <row r="46" spans="1:9" ht="15.75" x14ac:dyDescent="0.25">
      <c r="A46" s="8"/>
      <c r="B46" s="52"/>
      <c r="C46" s="8" t="s">
        <v>2</v>
      </c>
      <c r="D46" s="13"/>
      <c r="E46" s="8" t="s">
        <v>3</v>
      </c>
      <c r="F46" s="8"/>
      <c r="G46" s="128" t="s">
        <v>11</v>
      </c>
      <c r="H46" s="128"/>
      <c r="I46" s="55">
        <f>C45*B46</f>
        <v>0</v>
      </c>
    </row>
    <row r="47" spans="1:9" ht="15.75" x14ac:dyDescent="0.25">
      <c r="A47" s="8"/>
      <c r="B47" s="53">
        <f>D46-C45</f>
        <v>0</v>
      </c>
      <c r="C47" s="8" t="s">
        <v>47</v>
      </c>
      <c r="D47" s="94"/>
      <c r="E47" s="8"/>
      <c r="F47" s="8"/>
      <c r="G47" s="82"/>
      <c r="H47" s="82"/>
      <c r="I47" s="55">
        <f>B47*B46</f>
        <v>0</v>
      </c>
    </row>
    <row r="48" spans="1:9" ht="15" x14ac:dyDescent="0.25">
      <c r="A48" s="6" t="s">
        <v>13</v>
      </c>
      <c r="B48" s="8"/>
      <c r="C48" s="8"/>
      <c r="D48" s="8"/>
      <c r="E48" s="8"/>
      <c r="F48" s="8"/>
      <c r="G48" s="8"/>
      <c r="H48" s="8"/>
      <c r="I48" s="68">
        <f>I46-I47</f>
        <v>0</v>
      </c>
    </row>
    <row r="49" spans="1:9" ht="15" x14ac:dyDescent="0.25">
      <c r="A49" s="6"/>
      <c r="B49" s="8"/>
      <c r="C49" s="8"/>
      <c r="D49" s="8"/>
      <c r="E49" s="8"/>
      <c r="F49" s="8"/>
      <c r="G49" s="8"/>
      <c r="H49" s="8"/>
      <c r="I49" s="63"/>
    </row>
    <row r="50" spans="1:9" ht="8.25" customHeight="1" x14ac:dyDescent="0.25">
      <c r="A50" s="38"/>
      <c r="B50" s="44"/>
      <c r="C50" s="44"/>
      <c r="D50" s="44"/>
      <c r="E50" s="44"/>
      <c r="F50" s="44"/>
      <c r="G50" s="44"/>
      <c r="H50" s="44"/>
      <c r="I50" s="64"/>
    </row>
    <row r="51" spans="1:9" s="27" customFormat="1" ht="8.25" customHeight="1" x14ac:dyDescent="0.25">
      <c r="A51" s="33"/>
      <c r="B51" s="29"/>
      <c r="C51" s="29"/>
      <c r="D51" s="29"/>
      <c r="E51" s="29"/>
      <c r="F51" s="29"/>
      <c r="G51" s="29"/>
      <c r="H51" s="29"/>
      <c r="I51" s="65"/>
    </row>
    <row r="52" spans="1:9" ht="15" x14ac:dyDescent="0.25">
      <c r="A52" s="6" t="s">
        <v>14</v>
      </c>
      <c r="B52" s="8"/>
      <c r="C52" s="8"/>
      <c r="D52" s="14"/>
      <c r="E52" s="14"/>
      <c r="F52" s="14"/>
      <c r="G52" s="14"/>
      <c r="H52" s="8"/>
      <c r="I52" s="55"/>
    </row>
    <row r="53" spans="1:9" ht="15" x14ac:dyDescent="0.2">
      <c r="A53" s="14"/>
      <c r="B53" s="14"/>
      <c r="C53" s="14"/>
      <c r="D53" s="14"/>
      <c r="E53" s="14"/>
      <c r="F53" s="14"/>
      <c r="G53" s="14"/>
      <c r="H53" s="8"/>
      <c r="I53" s="68"/>
    </row>
    <row r="54" spans="1:9" ht="15" x14ac:dyDescent="0.2">
      <c r="A54" s="7"/>
      <c r="B54" s="7"/>
      <c r="C54" s="7"/>
      <c r="D54" s="7"/>
      <c r="E54" s="7"/>
      <c r="F54" s="7"/>
      <c r="G54" s="7"/>
      <c r="H54" s="8"/>
      <c r="I54" s="69"/>
    </row>
    <row r="55" spans="1:9" ht="15.75" x14ac:dyDescent="0.25">
      <c r="A55" s="128" t="s">
        <v>35</v>
      </c>
      <c r="B55" s="146"/>
      <c r="C55" s="146"/>
      <c r="D55" s="146"/>
      <c r="E55" s="146"/>
      <c r="F55" s="146"/>
      <c r="G55" s="146"/>
      <c r="H55" s="147"/>
      <c r="I55" s="54">
        <f>SUM(I19,I29,I48,I52)</f>
        <v>0</v>
      </c>
    </row>
    <row r="56" spans="1:9" ht="15" x14ac:dyDescent="0.25">
      <c r="A56" s="12"/>
      <c r="B56" s="15"/>
      <c r="C56" s="15"/>
      <c r="D56" s="15"/>
      <c r="E56" s="15"/>
      <c r="F56" s="15"/>
      <c r="G56" s="15"/>
      <c r="H56" s="16"/>
      <c r="I56" s="70"/>
    </row>
    <row r="57" spans="1:9" ht="8.25" customHeight="1" x14ac:dyDescent="0.25">
      <c r="A57" s="45"/>
      <c r="B57" s="71"/>
      <c r="C57" s="71"/>
      <c r="D57" s="71"/>
      <c r="E57" s="71"/>
      <c r="F57" s="72"/>
      <c r="G57" s="72"/>
      <c r="H57" s="72"/>
      <c r="I57" s="73"/>
    </row>
    <row r="58" spans="1:9" ht="24.95" customHeight="1" x14ac:dyDescent="0.25">
      <c r="A58" s="148"/>
      <c r="B58" s="148"/>
      <c r="C58" s="148"/>
      <c r="D58" s="148"/>
      <c r="E58" s="15"/>
      <c r="F58" s="149"/>
      <c r="G58" s="149"/>
      <c r="H58" s="16"/>
      <c r="I58" s="10"/>
    </row>
    <row r="59" spans="1:9" ht="15" x14ac:dyDescent="0.25">
      <c r="A59" s="8" t="s">
        <v>15</v>
      </c>
      <c r="B59" s="8"/>
      <c r="C59" s="8"/>
      <c r="D59" s="8"/>
      <c r="E59" s="15"/>
      <c r="F59" s="8" t="s">
        <v>6</v>
      </c>
      <c r="G59" s="8"/>
      <c r="H59" s="16"/>
      <c r="I59" s="10"/>
    </row>
    <row r="60" spans="1:9" ht="15" x14ac:dyDescent="0.25">
      <c r="A60" s="8"/>
      <c r="B60" s="8"/>
      <c r="C60" s="8"/>
      <c r="D60" s="8"/>
      <c r="E60" s="15"/>
      <c r="F60" s="8"/>
      <c r="G60" s="8"/>
      <c r="H60" s="16"/>
      <c r="I60" s="10"/>
    </row>
    <row r="61" spans="1:9" ht="24.95" customHeight="1" x14ac:dyDescent="0.25">
      <c r="A61" s="6" t="s">
        <v>4</v>
      </c>
      <c r="B61" s="8"/>
      <c r="C61" s="8"/>
      <c r="D61" s="8"/>
      <c r="E61" s="24"/>
      <c r="F61" s="22"/>
      <c r="G61" s="22"/>
      <c r="H61" s="22"/>
      <c r="I61" s="22"/>
    </row>
    <row r="62" spans="1:9" ht="14.25" x14ac:dyDescent="0.2">
      <c r="A62" s="4" t="s">
        <v>8</v>
      </c>
      <c r="B62" s="5" t="s">
        <v>5</v>
      </c>
      <c r="C62" s="5"/>
      <c r="D62" s="60" t="s">
        <v>33</v>
      </c>
      <c r="E62" s="5"/>
      <c r="F62" s="5" t="s">
        <v>34</v>
      </c>
      <c r="G62" s="61"/>
      <c r="H62" s="5"/>
      <c r="I62" s="62" t="s">
        <v>6</v>
      </c>
    </row>
    <row r="63" spans="1:9" ht="14.25" x14ac:dyDescent="0.2">
      <c r="A63" s="9"/>
      <c r="B63" s="5"/>
      <c r="C63" s="5"/>
      <c r="D63" s="9"/>
      <c r="E63" s="5"/>
      <c r="F63" s="8"/>
      <c r="G63" s="9"/>
      <c r="H63" s="5"/>
      <c r="I63" s="8"/>
    </row>
    <row r="64" spans="1:9" ht="9.9499999999999993" customHeight="1" x14ac:dyDescent="0.2">
      <c r="A64" s="150"/>
      <c r="B64" s="150"/>
      <c r="C64" s="150"/>
      <c r="D64" s="150"/>
      <c r="E64" s="8"/>
      <c r="F64" s="151"/>
      <c r="G64" s="151"/>
      <c r="H64" s="8"/>
      <c r="I64" s="8"/>
    </row>
    <row r="65" spans="1:9" ht="14.25" x14ac:dyDescent="0.2">
      <c r="A65" s="8"/>
      <c r="B65" s="8"/>
      <c r="C65" s="8"/>
      <c r="D65" s="8"/>
      <c r="E65" s="8"/>
      <c r="F65" s="8"/>
      <c r="G65" s="8"/>
      <c r="H65" s="8"/>
      <c r="I65" s="8"/>
    </row>
    <row r="66" spans="1:9" ht="5.0999999999999996" customHeight="1" thickBot="1" x14ac:dyDescent="0.25">
      <c r="A66" s="8"/>
      <c r="B66" s="8"/>
      <c r="C66" s="8"/>
      <c r="D66" s="8"/>
      <c r="E66" s="8"/>
      <c r="F66" s="8"/>
      <c r="G66" s="8"/>
      <c r="H66" s="8"/>
      <c r="I66" s="8"/>
    </row>
    <row r="67" spans="1:9" ht="15" thickTop="1" x14ac:dyDescent="0.2">
      <c r="A67" s="145" t="s">
        <v>17</v>
      </c>
      <c r="B67" s="145"/>
      <c r="C67" s="145"/>
      <c r="D67" s="145"/>
      <c r="E67" s="145"/>
      <c r="F67" s="145"/>
      <c r="G67" s="145"/>
      <c r="H67" s="145"/>
      <c r="I67" s="145"/>
    </row>
    <row r="68" spans="1:9" ht="9.9499999999999993" customHeight="1" x14ac:dyDescent="0.2">
      <c r="A68" s="144" t="s">
        <v>17</v>
      </c>
      <c r="B68" s="144"/>
      <c r="C68" s="144"/>
      <c r="D68" s="144"/>
      <c r="E68" s="144"/>
      <c r="F68" s="144"/>
      <c r="G68" s="144"/>
      <c r="H68" s="144"/>
      <c r="I68" s="144"/>
    </row>
    <row r="69" spans="1:9" ht="14.25" x14ac:dyDescent="0.2">
      <c r="A69" s="17" t="s">
        <v>17</v>
      </c>
      <c r="B69" s="17"/>
      <c r="C69" s="17"/>
      <c r="D69" s="17"/>
      <c r="E69" s="17"/>
      <c r="F69" s="17"/>
      <c r="G69" s="17"/>
      <c r="H69" s="17"/>
      <c r="I69" s="17"/>
    </row>
    <row r="70" spans="1:9" x14ac:dyDescent="0.2">
      <c r="A70" s="114"/>
      <c r="B70" s="114"/>
      <c r="C70" s="114"/>
      <c r="D70" s="114"/>
      <c r="E70" s="114"/>
      <c r="F70" s="114"/>
      <c r="G70" s="114"/>
    </row>
    <row r="71" spans="1:9" x14ac:dyDescent="0.2">
      <c r="A71" s="115"/>
      <c r="B71" s="116"/>
      <c r="C71" s="116"/>
      <c r="D71" s="116"/>
      <c r="E71" s="116"/>
      <c r="F71" s="116"/>
      <c r="G71" s="116"/>
    </row>
    <row r="72" spans="1:9" x14ac:dyDescent="0.2">
      <c r="A72" s="115"/>
      <c r="B72" s="117"/>
      <c r="C72" s="117"/>
      <c r="D72" s="117"/>
      <c r="E72" s="117"/>
      <c r="F72" s="117"/>
      <c r="G72" s="117"/>
    </row>
    <row r="73" spans="1:9" x14ac:dyDescent="0.2">
      <c r="A73" s="115"/>
      <c r="B73" s="117"/>
      <c r="C73" s="117"/>
      <c r="D73" s="117"/>
      <c r="E73" s="117"/>
      <c r="F73" s="117"/>
      <c r="G73" s="117"/>
    </row>
    <row r="74" spans="1:9" x14ac:dyDescent="0.2">
      <c r="A74" s="115"/>
      <c r="B74" s="117"/>
      <c r="C74" s="117"/>
      <c r="D74" s="117"/>
      <c r="E74" s="117"/>
      <c r="F74" s="117"/>
      <c r="G74" s="117"/>
    </row>
    <row r="75" spans="1:9" x14ac:dyDescent="0.2">
      <c r="A75" s="115"/>
      <c r="B75" s="117"/>
      <c r="C75" s="117"/>
      <c r="D75" s="117"/>
      <c r="E75" s="117"/>
      <c r="F75" s="117"/>
      <c r="G75" s="117"/>
    </row>
  </sheetData>
  <mergeCells count="42">
    <mergeCell ref="A68:I68"/>
    <mergeCell ref="A67:I67"/>
    <mergeCell ref="A55:H55"/>
    <mergeCell ref="A58:D58"/>
    <mergeCell ref="F58:G58"/>
    <mergeCell ref="A64:D64"/>
    <mergeCell ref="F64:G64"/>
    <mergeCell ref="F10:H10"/>
    <mergeCell ref="F13:H13"/>
    <mergeCell ref="B5:E5"/>
    <mergeCell ref="F11:H11"/>
    <mergeCell ref="F12:H12"/>
    <mergeCell ref="G46:H46"/>
    <mergeCell ref="A31:I31"/>
    <mergeCell ref="G17:H17"/>
    <mergeCell ref="F19:H19"/>
    <mergeCell ref="F18:H18"/>
    <mergeCell ref="A37:I37"/>
    <mergeCell ref="A38:I38"/>
    <mergeCell ref="A35:H35"/>
    <mergeCell ref="G29:H29"/>
    <mergeCell ref="A32:I32"/>
    <mergeCell ref="A33:I33"/>
    <mergeCell ref="A24:B24"/>
    <mergeCell ref="A25:C25"/>
    <mergeCell ref="A26:C26"/>
    <mergeCell ref="F16:H16"/>
    <mergeCell ref="A1:I1"/>
    <mergeCell ref="A2:I2"/>
    <mergeCell ref="A3:I3"/>
    <mergeCell ref="H4:I4"/>
    <mergeCell ref="B4:E4"/>
    <mergeCell ref="B12:D12"/>
    <mergeCell ref="B16:D16"/>
    <mergeCell ref="F14:H14"/>
    <mergeCell ref="F15:H15"/>
    <mergeCell ref="B13:D13"/>
    <mergeCell ref="B14:D14"/>
    <mergeCell ref="B15:D15"/>
    <mergeCell ref="G5:I5"/>
    <mergeCell ref="B10:D10"/>
    <mergeCell ref="B11:D11"/>
  </mergeCells>
  <phoneticPr fontId="5" type="noConversion"/>
  <pageMargins left="0.75" right="0.75" top="0.59" bottom="0.49" header="0.5" footer="0.5"/>
  <pageSetup scale="76" orientation="portrait" horizontalDpi="4294967295" verticalDpi="1200" r:id="rId1"/>
  <headerFooter alignWithMargins="0"/>
  <cellWatches>
    <cellWatch r="B4"/>
  </cellWatch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9"/>
  <sheetViews>
    <sheetView topLeftCell="A19" zoomScale="75" zoomScaleNormal="100" workbookViewId="0">
      <selection activeCell="L66" sqref="L66"/>
    </sheetView>
  </sheetViews>
  <sheetFormatPr defaultRowHeight="12.75" x14ac:dyDescent="0.2"/>
  <cols>
    <col min="1" max="1" width="10.42578125" bestFit="1" customWidth="1"/>
    <col min="2" max="2" width="18.7109375" customWidth="1"/>
    <col min="3" max="3" width="12.5703125" customWidth="1"/>
    <col min="4" max="4" width="18.28515625" customWidth="1"/>
    <col min="5" max="5" width="1.42578125" customWidth="1"/>
    <col min="6" max="6" width="13.28515625" customWidth="1"/>
    <col min="7" max="7" width="9.7109375" customWidth="1"/>
    <col min="8" max="8" width="11.85546875" customWidth="1"/>
    <col min="9" max="9" width="19.5703125" customWidth="1"/>
  </cols>
  <sheetData>
    <row r="1" spans="1:11" ht="20.25" x14ac:dyDescent="0.2">
      <c r="A1" s="119" t="s">
        <v>16</v>
      </c>
      <c r="B1" s="119"/>
      <c r="C1" s="119"/>
      <c r="D1" s="119"/>
      <c r="E1" s="119"/>
      <c r="F1" s="119"/>
      <c r="G1" s="119"/>
      <c r="H1" s="119"/>
      <c r="I1" s="119"/>
      <c r="J1" s="83"/>
      <c r="K1" s="83"/>
    </row>
    <row r="2" spans="1:11" ht="18" x14ac:dyDescent="0.2">
      <c r="A2" s="120" t="s">
        <v>32</v>
      </c>
      <c r="B2" s="120"/>
      <c r="C2" s="120"/>
      <c r="D2" s="120"/>
      <c r="E2" s="120"/>
      <c r="F2" s="120"/>
      <c r="G2" s="120"/>
      <c r="H2" s="120"/>
      <c r="I2" s="120"/>
      <c r="J2" s="84"/>
      <c r="K2" s="84"/>
    </row>
    <row r="3" spans="1:11" ht="12" customHeight="1" x14ac:dyDescent="0.2">
      <c r="A3" s="121"/>
      <c r="B3" s="122"/>
      <c r="C3" s="122"/>
      <c r="D3" s="122"/>
      <c r="E3" s="122"/>
      <c r="F3" s="122"/>
      <c r="G3" s="122"/>
      <c r="H3" s="122"/>
      <c r="I3" s="122"/>
      <c r="J3" s="3"/>
      <c r="K3" s="3"/>
    </row>
    <row r="4" spans="1:11" ht="15" x14ac:dyDescent="0.25">
      <c r="A4" s="6" t="s">
        <v>0</v>
      </c>
      <c r="B4" s="123" t="s">
        <v>49</v>
      </c>
      <c r="C4" s="123"/>
      <c r="D4" s="123"/>
      <c r="E4" s="123"/>
      <c r="F4" s="74" t="s">
        <v>9</v>
      </c>
      <c r="G4" s="7"/>
      <c r="H4" s="123" t="s">
        <v>50</v>
      </c>
      <c r="I4" s="123"/>
    </row>
    <row r="5" spans="1:11" ht="15" x14ac:dyDescent="0.25">
      <c r="A5" s="6" t="s">
        <v>1</v>
      </c>
      <c r="B5" s="143" t="s">
        <v>51</v>
      </c>
      <c r="C5" s="143"/>
      <c r="D5" s="143"/>
      <c r="E5" s="143"/>
      <c r="F5" s="6" t="s">
        <v>10</v>
      </c>
      <c r="G5" s="123" t="s">
        <v>52</v>
      </c>
      <c r="H5" s="123"/>
      <c r="I5" s="123"/>
    </row>
    <row r="6" spans="1:11" s="27" customFormat="1" ht="9" customHeight="1" x14ac:dyDescent="0.25">
      <c r="A6" s="33"/>
      <c r="B6" s="56"/>
      <c r="C6" s="56"/>
      <c r="D6" s="56"/>
      <c r="E6" s="56"/>
      <c r="F6" s="33"/>
      <c r="G6" s="57"/>
      <c r="H6" s="57"/>
      <c r="I6" s="57"/>
    </row>
    <row r="7" spans="1:11" ht="9" customHeight="1" x14ac:dyDescent="0.25">
      <c r="A7" s="38"/>
      <c r="B7" s="39"/>
      <c r="C7" s="39"/>
      <c r="D7" s="39"/>
      <c r="E7" s="39"/>
      <c r="F7" s="38"/>
      <c r="G7" s="40"/>
      <c r="H7" s="40"/>
      <c r="I7" s="40"/>
    </row>
    <row r="8" spans="1:11" s="27" customFormat="1" ht="9" customHeight="1" x14ac:dyDescent="0.25">
      <c r="A8" s="33"/>
      <c r="B8" s="34"/>
      <c r="C8" s="34"/>
      <c r="D8" s="34"/>
      <c r="E8" s="34"/>
      <c r="F8" s="33"/>
      <c r="G8" s="35"/>
      <c r="H8" s="35"/>
      <c r="I8" s="35"/>
    </row>
    <row r="9" spans="1:11" ht="15" x14ac:dyDescent="0.25">
      <c r="A9" s="23" t="s">
        <v>19</v>
      </c>
      <c r="B9" s="7"/>
      <c r="C9" s="7"/>
      <c r="D9" s="24"/>
      <c r="E9" s="24"/>
      <c r="F9" s="24"/>
      <c r="G9" s="24"/>
      <c r="H9" s="24"/>
      <c r="I9" s="24"/>
    </row>
    <row r="10" spans="1:11" ht="15" x14ac:dyDescent="0.25">
      <c r="A10" s="85" t="s">
        <v>6</v>
      </c>
      <c r="B10" s="126" t="s">
        <v>20</v>
      </c>
      <c r="C10" s="126"/>
      <c r="D10" s="127"/>
      <c r="E10" s="41"/>
      <c r="F10" s="126" t="s">
        <v>22</v>
      </c>
      <c r="G10" s="126"/>
      <c r="H10" s="126"/>
      <c r="I10" s="85" t="s">
        <v>21</v>
      </c>
    </row>
    <row r="11" spans="1:11" ht="14.25" x14ac:dyDescent="0.2">
      <c r="A11" s="81">
        <v>40987</v>
      </c>
      <c r="B11" s="118" t="s">
        <v>36</v>
      </c>
      <c r="C11" s="124"/>
      <c r="D11" s="124"/>
      <c r="E11" s="42"/>
      <c r="F11" s="118" t="s">
        <v>53</v>
      </c>
      <c r="G11" s="124"/>
      <c r="H11" s="124"/>
      <c r="I11" s="75">
        <v>202</v>
      </c>
    </row>
    <row r="12" spans="1:11" ht="14.25" x14ac:dyDescent="0.2">
      <c r="A12" s="81"/>
      <c r="B12" s="118"/>
      <c r="C12" s="118"/>
      <c r="D12" s="124"/>
      <c r="E12" s="41"/>
      <c r="F12" s="118"/>
      <c r="G12" s="124"/>
      <c r="H12" s="124"/>
      <c r="I12" s="75"/>
    </row>
    <row r="13" spans="1:11" ht="14.25" x14ac:dyDescent="0.2">
      <c r="A13" s="51"/>
      <c r="B13" s="118"/>
      <c r="C13" s="118"/>
      <c r="D13" s="124"/>
      <c r="E13" s="43"/>
      <c r="F13" s="118"/>
      <c r="G13" s="118"/>
      <c r="H13" s="118"/>
      <c r="I13" s="75"/>
    </row>
    <row r="14" spans="1:11" ht="14.25" x14ac:dyDescent="0.2">
      <c r="A14" s="51"/>
      <c r="B14" s="118"/>
      <c r="C14" s="118"/>
      <c r="D14" s="124"/>
      <c r="E14" s="43"/>
      <c r="F14" s="125"/>
      <c r="G14" s="124"/>
      <c r="H14" s="124"/>
      <c r="I14" s="75"/>
    </row>
    <row r="15" spans="1:11" ht="14.25" x14ac:dyDescent="0.2">
      <c r="A15" s="51"/>
      <c r="B15" s="118"/>
      <c r="C15" s="118"/>
      <c r="D15" s="118"/>
      <c r="E15" s="43"/>
      <c r="F15" s="118"/>
      <c r="G15" s="118"/>
      <c r="H15" s="118"/>
      <c r="I15" s="75"/>
    </row>
    <row r="16" spans="1:11" ht="14.25" x14ac:dyDescent="0.2">
      <c r="A16" s="51"/>
      <c r="B16" s="118"/>
      <c r="C16" s="118"/>
      <c r="D16" s="118"/>
      <c r="E16" s="43"/>
      <c r="F16" s="118"/>
      <c r="G16" s="118"/>
      <c r="H16" s="118"/>
      <c r="I16" s="75"/>
    </row>
    <row r="17" spans="1:18" ht="15" x14ac:dyDescent="0.25">
      <c r="A17" s="8"/>
      <c r="B17" s="8"/>
      <c r="C17" s="8"/>
      <c r="D17" s="8"/>
      <c r="E17" s="8"/>
      <c r="F17" s="6"/>
      <c r="G17" s="132" t="s">
        <v>23</v>
      </c>
      <c r="H17" s="133"/>
      <c r="I17" s="66">
        <f>SUM(I11:I16)</f>
        <v>202</v>
      </c>
    </row>
    <row r="18" spans="1:18" ht="15" x14ac:dyDescent="0.25">
      <c r="A18" s="8"/>
      <c r="B18" s="8"/>
      <c r="C18" s="8"/>
      <c r="D18" s="8"/>
      <c r="E18" s="8"/>
      <c r="F18" s="134" t="s">
        <v>24</v>
      </c>
      <c r="G18" s="136"/>
      <c r="H18" s="137"/>
      <c r="I18" s="76">
        <v>0.55500000000000005</v>
      </c>
    </row>
    <row r="19" spans="1:18" ht="15" x14ac:dyDescent="0.25">
      <c r="A19" s="8"/>
      <c r="B19" s="8"/>
      <c r="C19" s="8"/>
      <c r="D19" s="8"/>
      <c r="E19" s="8"/>
      <c r="F19" s="134" t="s">
        <v>25</v>
      </c>
      <c r="G19" s="135"/>
      <c r="H19" s="135"/>
      <c r="I19" s="102">
        <f>I17*I18</f>
        <v>112.11000000000001</v>
      </c>
    </row>
    <row r="20" spans="1:18" s="27" customFormat="1" ht="9.75" customHeight="1" x14ac:dyDescent="0.25">
      <c r="A20" s="29"/>
      <c r="B20" s="29"/>
      <c r="C20" s="29"/>
      <c r="D20" s="29"/>
      <c r="E20" s="29"/>
      <c r="F20" s="58"/>
      <c r="G20" s="59"/>
      <c r="H20" s="59"/>
      <c r="I20" s="32"/>
    </row>
    <row r="21" spans="1:18" ht="9" customHeight="1" x14ac:dyDescent="0.25">
      <c r="A21" s="44"/>
      <c r="B21" s="44"/>
      <c r="C21" s="44"/>
      <c r="D21" s="44"/>
      <c r="E21" s="44"/>
      <c r="F21" s="45"/>
      <c r="G21" s="46"/>
      <c r="H21" s="46"/>
      <c r="I21" s="47"/>
    </row>
    <row r="22" spans="1:18" s="27" customFormat="1" ht="9" customHeight="1" x14ac:dyDescent="0.25">
      <c r="A22" s="29"/>
      <c r="B22" s="29"/>
      <c r="C22" s="29"/>
      <c r="D22" s="29"/>
      <c r="E22" s="29"/>
      <c r="F22" s="30"/>
      <c r="G22" s="31"/>
      <c r="H22" s="31"/>
      <c r="I22" s="32"/>
    </row>
    <row r="23" spans="1:18" ht="15" x14ac:dyDescent="0.25">
      <c r="A23" s="6" t="s">
        <v>37</v>
      </c>
      <c r="B23" s="6"/>
      <c r="C23" s="8"/>
      <c r="D23" s="8"/>
      <c r="E23" s="8"/>
      <c r="F23" s="8"/>
      <c r="G23" s="8"/>
      <c r="H23" s="8"/>
      <c r="I23" s="18"/>
    </row>
    <row r="24" spans="1:18" ht="14.25" x14ac:dyDescent="0.2">
      <c r="A24" s="141" t="s">
        <v>43</v>
      </c>
      <c r="B24" s="141"/>
      <c r="C24" s="87">
        <v>56</v>
      </c>
      <c r="F24" s="5" t="s">
        <v>45</v>
      </c>
      <c r="L24" s="8"/>
      <c r="M24" s="78"/>
      <c r="N24" s="7"/>
      <c r="O24" s="79"/>
      <c r="P24" s="7"/>
      <c r="Q24" s="91"/>
      <c r="R24" s="92"/>
    </row>
    <row r="25" spans="1:18" ht="15" customHeight="1" x14ac:dyDescent="0.2">
      <c r="A25" s="142" t="s">
        <v>38</v>
      </c>
      <c r="B25" s="142"/>
      <c r="C25" s="142"/>
      <c r="D25" s="89">
        <f>$C24*75%</f>
        <v>42</v>
      </c>
      <c r="F25" s="5" t="s">
        <v>40</v>
      </c>
      <c r="G25" s="87">
        <v>9</v>
      </c>
      <c r="L25" s="8"/>
      <c r="M25" s="78"/>
      <c r="N25" s="7"/>
      <c r="O25" s="79"/>
      <c r="P25" s="7"/>
      <c r="Q25" s="91"/>
      <c r="R25" s="92"/>
    </row>
    <row r="26" spans="1:18" ht="14.25" x14ac:dyDescent="0.2">
      <c r="A26" s="142" t="s">
        <v>39</v>
      </c>
      <c r="B26" s="142"/>
      <c r="C26" s="142"/>
      <c r="D26" s="89">
        <f>$C24*75%</f>
        <v>42</v>
      </c>
      <c r="F26" s="5" t="s">
        <v>41</v>
      </c>
      <c r="G26" s="90">
        <v>13</v>
      </c>
      <c r="L26" s="8"/>
      <c r="M26" s="78"/>
      <c r="N26" s="7"/>
      <c r="O26" s="79"/>
      <c r="P26" s="7"/>
      <c r="Q26" s="91"/>
      <c r="R26" s="92"/>
    </row>
    <row r="27" spans="1:18" ht="16.5" x14ac:dyDescent="0.2">
      <c r="A27" s="5" t="s">
        <v>44</v>
      </c>
      <c r="C27" s="88">
        <v>3</v>
      </c>
      <c r="D27" s="89">
        <f>C24*C27</f>
        <v>168</v>
      </c>
      <c r="F27" s="5" t="s">
        <v>42</v>
      </c>
      <c r="G27" s="87">
        <v>29</v>
      </c>
      <c r="L27" s="8"/>
      <c r="M27" s="78"/>
      <c r="N27" s="8"/>
      <c r="O27" s="79"/>
      <c r="P27" s="8"/>
      <c r="Q27" s="11"/>
      <c r="R27" s="80"/>
    </row>
    <row r="28" spans="1:18" ht="16.5" x14ac:dyDescent="0.2">
      <c r="L28" s="8"/>
      <c r="M28" s="78"/>
      <c r="N28" s="8"/>
      <c r="O28" s="79"/>
      <c r="P28" s="8"/>
      <c r="Q28" s="11"/>
      <c r="R28" s="80"/>
    </row>
    <row r="29" spans="1:18" ht="15.75" x14ac:dyDescent="0.25">
      <c r="A29" s="8" t="s">
        <v>17</v>
      </c>
      <c r="B29" s="8"/>
      <c r="C29" s="8" t="s">
        <v>17</v>
      </c>
      <c r="D29" s="77" t="s">
        <v>17</v>
      </c>
      <c r="E29" s="8"/>
      <c r="F29" s="8"/>
      <c r="G29" s="128" t="s">
        <v>7</v>
      </c>
      <c r="H29" s="128"/>
      <c r="I29" s="101">
        <f>(D25+D26+D27)-(G25+G26+G27)</f>
        <v>201</v>
      </c>
    </row>
    <row r="30" spans="1:18" ht="10.5" customHeight="1" x14ac:dyDescent="0.25">
      <c r="A30" s="8"/>
      <c r="B30" s="8"/>
      <c r="C30" s="8"/>
      <c r="D30" s="8"/>
      <c r="E30" s="8"/>
      <c r="F30" s="8"/>
      <c r="G30" s="8"/>
      <c r="H30" s="8"/>
      <c r="I30" s="18"/>
    </row>
    <row r="31" spans="1:18" ht="15" customHeight="1" x14ac:dyDescent="0.2">
      <c r="A31" s="152" t="s">
        <v>54</v>
      </c>
      <c r="B31" s="153"/>
      <c r="C31" s="153"/>
      <c r="D31" s="153"/>
      <c r="E31" s="153"/>
      <c r="F31" s="153"/>
      <c r="G31" s="153"/>
      <c r="H31" s="153"/>
      <c r="I31" s="154"/>
    </row>
    <row r="32" spans="1:18" ht="15" customHeight="1" x14ac:dyDescent="0.2">
      <c r="A32" s="138" t="s">
        <v>31</v>
      </c>
      <c r="B32" s="131"/>
      <c r="C32" s="131"/>
      <c r="D32" s="131"/>
      <c r="E32" s="131"/>
      <c r="F32" s="131"/>
      <c r="G32" s="131"/>
      <c r="H32" s="131"/>
      <c r="I32" s="131"/>
    </row>
    <row r="33" spans="1:9" ht="15" customHeight="1" x14ac:dyDescent="0.2">
      <c r="A33" s="138"/>
      <c r="B33" s="131"/>
      <c r="C33" s="131"/>
      <c r="D33" s="131"/>
      <c r="E33" s="131"/>
      <c r="F33" s="131"/>
      <c r="G33" s="131"/>
      <c r="H33" s="131"/>
      <c r="I33" s="131"/>
    </row>
    <row r="34" spans="1:9" ht="15" customHeight="1" x14ac:dyDescent="0.25">
      <c r="A34" s="21"/>
      <c r="I34" s="18"/>
    </row>
    <row r="35" spans="1:9" ht="9" customHeight="1" x14ac:dyDescent="0.25">
      <c r="A35" s="48"/>
      <c r="B35" s="49"/>
      <c r="C35" s="49"/>
      <c r="D35" s="49"/>
      <c r="E35" s="49"/>
      <c r="F35" s="49"/>
      <c r="G35" s="49"/>
      <c r="H35" s="49"/>
      <c r="I35" s="50"/>
    </row>
    <row r="36" spans="1:9" s="27" customFormat="1" ht="9" customHeight="1" x14ac:dyDescent="0.25">
      <c r="A36" s="26"/>
      <c r="I36" s="28"/>
    </row>
    <row r="37" spans="1:9" ht="15" x14ac:dyDescent="0.25">
      <c r="A37" s="6" t="s">
        <v>12</v>
      </c>
      <c r="B37" s="8"/>
      <c r="C37" s="8"/>
      <c r="D37" s="8"/>
      <c r="E37" s="8"/>
      <c r="F37" s="8"/>
      <c r="G37" s="8"/>
      <c r="H37" s="8"/>
      <c r="I37" s="18"/>
    </row>
    <row r="38" spans="1:9" ht="15" x14ac:dyDescent="0.25">
      <c r="A38" s="6"/>
      <c r="B38" s="8" t="s">
        <v>46</v>
      </c>
      <c r="C38" s="93"/>
      <c r="D38" s="8" t="s">
        <v>48</v>
      </c>
      <c r="E38" s="8"/>
      <c r="F38" s="8"/>
      <c r="G38" s="8"/>
      <c r="H38" s="8"/>
      <c r="I38" s="18"/>
    </row>
    <row r="39" spans="1:9" ht="15.75" x14ac:dyDescent="0.25">
      <c r="A39" s="8"/>
      <c r="B39" s="52"/>
      <c r="C39" s="8" t="s">
        <v>2</v>
      </c>
      <c r="D39" s="13"/>
      <c r="E39" s="8" t="s">
        <v>3</v>
      </c>
      <c r="F39" s="8"/>
      <c r="G39" s="128" t="s">
        <v>11</v>
      </c>
      <c r="H39" s="128"/>
      <c r="I39" s="55">
        <f>C38*B39</f>
        <v>0</v>
      </c>
    </row>
    <row r="40" spans="1:9" ht="15.75" x14ac:dyDescent="0.25">
      <c r="A40" s="8"/>
      <c r="B40" s="53">
        <f>D39-C38</f>
        <v>0</v>
      </c>
      <c r="C40" s="8" t="s">
        <v>47</v>
      </c>
      <c r="D40" s="94"/>
      <c r="E40" s="8"/>
      <c r="F40" s="8"/>
      <c r="G40" s="82"/>
      <c r="H40" s="82"/>
      <c r="I40" s="101">
        <f>B40*B39</f>
        <v>0</v>
      </c>
    </row>
    <row r="41" spans="1:9" ht="15.75" x14ac:dyDescent="0.25">
      <c r="A41" s="8"/>
      <c r="B41" s="78"/>
      <c r="C41" s="8"/>
      <c r="D41" s="94"/>
      <c r="E41" s="8"/>
      <c r="F41" s="8"/>
      <c r="G41" s="82"/>
      <c r="H41" s="82"/>
      <c r="I41" s="69"/>
    </row>
    <row r="42" spans="1:9" ht="9.75" customHeight="1" x14ac:dyDescent="0.25">
      <c r="A42" s="97"/>
      <c r="B42" s="95"/>
      <c r="C42" s="97"/>
      <c r="D42" s="96"/>
      <c r="E42" s="97"/>
      <c r="F42" s="97"/>
      <c r="G42" s="98"/>
      <c r="H42" s="98"/>
      <c r="I42" s="99"/>
    </row>
    <row r="43" spans="1:9" ht="15" x14ac:dyDescent="0.25">
      <c r="A43" s="6" t="s">
        <v>13</v>
      </c>
      <c r="B43" s="8"/>
      <c r="C43" s="8"/>
      <c r="D43" s="8"/>
      <c r="E43" s="8"/>
      <c r="F43" s="8"/>
      <c r="G43" s="8"/>
      <c r="H43" s="8"/>
      <c r="I43" s="101"/>
    </row>
    <row r="44" spans="1:9" ht="15" x14ac:dyDescent="0.25">
      <c r="A44" s="6"/>
      <c r="B44" s="8"/>
      <c r="C44" s="8"/>
      <c r="D44" s="8"/>
      <c r="E44" s="8"/>
      <c r="F44" s="8"/>
      <c r="G44" s="8"/>
      <c r="H44" s="8"/>
      <c r="I44" s="63"/>
    </row>
    <row r="45" spans="1:9" ht="8.25" customHeight="1" x14ac:dyDescent="0.25">
      <c r="A45" s="38"/>
      <c r="B45" s="44"/>
      <c r="C45" s="44"/>
      <c r="D45" s="44"/>
      <c r="E45" s="44"/>
      <c r="F45" s="44"/>
      <c r="G45" s="44"/>
      <c r="H45" s="44"/>
      <c r="I45" s="64"/>
    </row>
    <row r="46" spans="1:9" s="27" customFormat="1" ht="8.25" customHeight="1" x14ac:dyDescent="0.25">
      <c r="A46" s="33"/>
      <c r="B46" s="29"/>
      <c r="C46" s="29"/>
      <c r="D46" s="29"/>
      <c r="E46" s="29"/>
      <c r="F46" s="29"/>
      <c r="G46" s="29"/>
      <c r="H46" s="29"/>
      <c r="I46" s="65"/>
    </row>
    <row r="47" spans="1:9" ht="15" x14ac:dyDescent="0.25">
      <c r="A47" s="6" t="s">
        <v>14</v>
      </c>
      <c r="B47" s="8"/>
      <c r="C47" s="8"/>
      <c r="D47" s="14"/>
      <c r="E47" s="14"/>
      <c r="F47" s="14"/>
      <c r="G47" s="14"/>
      <c r="H47" s="8"/>
      <c r="I47" s="101"/>
    </row>
    <row r="48" spans="1:9" ht="15" x14ac:dyDescent="0.2">
      <c r="A48" s="14"/>
      <c r="B48" s="14"/>
      <c r="C48" s="14"/>
      <c r="D48" s="14"/>
      <c r="E48" s="14"/>
      <c r="F48" s="14"/>
      <c r="G48" s="14"/>
      <c r="H48" s="8"/>
      <c r="I48" s="68"/>
    </row>
    <row r="49" spans="1:9" ht="15" x14ac:dyDescent="0.2">
      <c r="A49" s="7"/>
      <c r="B49" s="7"/>
      <c r="C49" s="7"/>
      <c r="D49" s="7"/>
      <c r="E49" s="7"/>
      <c r="F49" s="7"/>
      <c r="G49" s="7"/>
      <c r="H49" s="8"/>
      <c r="I49" s="69"/>
    </row>
    <row r="50" spans="1:9" ht="15.75" x14ac:dyDescent="0.25">
      <c r="A50" s="128" t="s">
        <v>35</v>
      </c>
      <c r="B50" s="146"/>
      <c r="C50" s="146"/>
      <c r="D50" s="146"/>
      <c r="E50" s="146"/>
      <c r="F50" s="146"/>
      <c r="G50" s="146"/>
      <c r="H50" s="147"/>
      <c r="I50" s="100">
        <f>SUM(I19,I29,I40,I43,I47)</f>
        <v>313.11</v>
      </c>
    </row>
    <row r="51" spans="1:9" ht="15" x14ac:dyDescent="0.25">
      <c r="A51" s="12"/>
      <c r="B51" s="15"/>
      <c r="C51" s="15"/>
      <c r="D51" s="15"/>
      <c r="E51" s="15"/>
      <c r="F51" s="15"/>
      <c r="G51" s="15"/>
      <c r="H51" s="16"/>
      <c r="I51" s="70"/>
    </row>
    <row r="52" spans="1:9" ht="8.25" customHeight="1" x14ac:dyDescent="0.25">
      <c r="A52" s="45"/>
      <c r="B52" s="71"/>
      <c r="C52" s="71"/>
      <c r="D52" s="71"/>
      <c r="E52" s="71"/>
      <c r="F52" s="72"/>
      <c r="G52" s="72"/>
      <c r="H52" s="72"/>
      <c r="I52" s="73"/>
    </row>
    <row r="53" spans="1:9" ht="24.95" customHeight="1" x14ac:dyDescent="0.25">
      <c r="A53" s="148"/>
      <c r="B53" s="148"/>
      <c r="C53" s="148"/>
      <c r="D53" s="148"/>
      <c r="E53" s="15"/>
      <c r="F53" s="149"/>
      <c r="G53" s="149"/>
      <c r="H53" s="16"/>
      <c r="I53" s="10"/>
    </row>
    <row r="54" spans="1:9" ht="15" x14ac:dyDescent="0.25">
      <c r="A54" s="8" t="s">
        <v>15</v>
      </c>
      <c r="B54" s="8"/>
      <c r="C54" s="8"/>
      <c r="D54" s="8"/>
      <c r="E54" s="15"/>
      <c r="F54" s="8" t="s">
        <v>6</v>
      </c>
      <c r="G54" s="8"/>
      <c r="H54" s="16"/>
      <c r="I54" s="10"/>
    </row>
    <row r="55" spans="1:9" ht="15" x14ac:dyDescent="0.25">
      <c r="A55" s="8"/>
      <c r="B55" s="8"/>
      <c r="C55" s="8"/>
      <c r="D55" s="8"/>
      <c r="E55" s="15"/>
      <c r="F55" s="8"/>
      <c r="G55" s="8"/>
      <c r="H55" s="16"/>
      <c r="I55" s="10"/>
    </row>
    <row r="56" spans="1:9" ht="24.95" customHeight="1" x14ac:dyDescent="0.25">
      <c r="A56" s="6" t="s">
        <v>4</v>
      </c>
      <c r="B56" s="8"/>
      <c r="C56" s="8"/>
      <c r="D56" s="8"/>
      <c r="E56" s="24"/>
      <c r="F56" s="22"/>
      <c r="G56" s="22"/>
      <c r="H56" s="22"/>
      <c r="I56" s="22"/>
    </row>
    <row r="57" spans="1:9" ht="14.25" x14ac:dyDescent="0.2">
      <c r="A57" s="4" t="s">
        <v>8</v>
      </c>
      <c r="B57" s="5" t="s">
        <v>5</v>
      </c>
      <c r="C57" s="5"/>
      <c r="D57" s="60" t="s">
        <v>33</v>
      </c>
      <c r="E57" s="5"/>
      <c r="F57" s="5" t="s">
        <v>34</v>
      </c>
      <c r="G57" s="61"/>
      <c r="H57" s="5"/>
      <c r="I57" s="62" t="s">
        <v>6</v>
      </c>
    </row>
    <row r="58" spans="1:9" ht="14.25" x14ac:dyDescent="0.2">
      <c r="A58" s="9"/>
      <c r="B58" s="5"/>
      <c r="C58" s="5"/>
      <c r="D58" s="9"/>
      <c r="E58" s="5"/>
      <c r="F58" s="8"/>
      <c r="G58" s="9"/>
      <c r="H58" s="5"/>
      <c r="I58" s="8"/>
    </row>
    <row r="59" spans="1:9" ht="9.9499999999999993" customHeight="1" x14ac:dyDescent="0.2">
      <c r="A59" s="150"/>
      <c r="B59" s="150"/>
      <c r="C59" s="150"/>
      <c r="D59" s="150"/>
      <c r="E59" s="8"/>
      <c r="F59" s="151"/>
      <c r="G59" s="151"/>
      <c r="H59" s="8"/>
      <c r="I59" s="8"/>
    </row>
    <row r="60" spans="1:9" ht="14.25" x14ac:dyDescent="0.2">
      <c r="A60" s="8"/>
      <c r="B60" s="8"/>
      <c r="C60" s="8"/>
      <c r="D60" s="8"/>
      <c r="E60" s="8"/>
      <c r="F60" s="8"/>
      <c r="G60" s="8"/>
      <c r="H60" s="8"/>
      <c r="I60" s="8"/>
    </row>
    <row r="61" spans="1:9" ht="5.0999999999999996" customHeight="1" thickBot="1" x14ac:dyDescent="0.25">
      <c r="A61" s="8"/>
      <c r="B61" s="8"/>
      <c r="C61" s="8"/>
      <c r="D61" s="8"/>
      <c r="E61" s="8"/>
      <c r="F61" s="8"/>
      <c r="G61" s="8"/>
      <c r="H61" s="8"/>
      <c r="I61" s="8"/>
    </row>
    <row r="62" spans="1:9" ht="15" thickTop="1" x14ac:dyDescent="0.2">
      <c r="A62" s="145" t="s">
        <v>17</v>
      </c>
      <c r="B62" s="145"/>
      <c r="C62" s="145"/>
      <c r="D62" s="145"/>
      <c r="E62" s="145"/>
      <c r="F62" s="145"/>
      <c r="G62" s="145"/>
      <c r="H62" s="145"/>
      <c r="I62" s="145"/>
    </row>
    <row r="63" spans="1:9" ht="9.9499999999999993" customHeight="1" x14ac:dyDescent="0.2">
      <c r="A63" s="144" t="s">
        <v>17</v>
      </c>
      <c r="B63" s="144"/>
      <c r="C63" s="144"/>
      <c r="D63" s="144"/>
      <c r="E63" s="144"/>
      <c r="F63" s="144"/>
      <c r="G63" s="144"/>
      <c r="H63" s="144"/>
      <c r="I63" s="144"/>
    </row>
    <row r="64" spans="1:9" ht="14.25" x14ac:dyDescent="0.2">
      <c r="A64" s="86" t="s">
        <v>17</v>
      </c>
      <c r="B64" s="86"/>
      <c r="C64" s="86"/>
      <c r="D64" s="86"/>
      <c r="E64" s="86"/>
      <c r="F64" s="86"/>
      <c r="G64" s="86"/>
      <c r="H64" s="86"/>
      <c r="I64" s="86"/>
    </row>
    <row r="65" spans="2:8" ht="13.5" thickBot="1" x14ac:dyDescent="0.25">
      <c r="B65" s="105" t="s">
        <v>55</v>
      </c>
      <c r="C65" s="106">
        <v>46</v>
      </c>
      <c r="D65" s="106">
        <v>51</v>
      </c>
      <c r="E65" s="106">
        <v>56</v>
      </c>
      <c r="F65" s="106">
        <v>61</v>
      </c>
      <c r="G65" s="106">
        <v>66</v>
      </c>
      <c r="H65" s="107">
        <v>71</v>
      </c>
    </row>
    <row r="66" spans="2:8" ht="14.25" thickTop="1" thickBot="1" x14ac:dyDescent="0.25">
      <c r="B66" s="108" t="s">
        <v>59</v>
      </c>
      <c r="C66" s="103">
        <v>7</v>
      </c>
      <c r="D66" s="103">
        <v>8</v>
      </c>
      <c r="E66" s="103">
        <v>9</v>
      </c>
      <c r="F66" s="103">
        <v>10</v>
      </c>
      <c r="G66" s="103">
        <v>11</v>
      </c>
      <c r="H66" s="109">
        <v>12</v>
      </c>
    </row>
    <row r="67" spans="2:8" ht="14.25" thickTop="1" thickBot="1" x14ac:dyDescent="0.25">
      <c r="B67" s="108" t="s">
        <v>56</v>
      </c>
      <c r="C67" s="104">
        <v>11</v>
      </c>
      <c r="D67" s="104">
        <v>12</v>
      </c>
      <c r="E67" s="104">
        <v>13</v>
      </c>
      <c r="F67" s="104">
        <v>15</v>
      </c>
      <c r="G67" s="104">
        <v>16</v>
      </c>
      <c r="H67" s="110">
        <v>18</v>
      </c>
    </row>
    <row r="68" spans="2:8" ht="14.25" thickTop="1" thickBot="1" x14ac:dyDescent="0.25">
      <c r="B68" s="108" t="s">
        <v>57</v>
      </c>
      <c r="C68" s="103">
        <v>23</v>
      </c>
      <c r="D68" s="103">
        <v>26</v>
      </c>
      <c r="E68" s="103">
        <v>29</v>
      </c>
      <c r="F68" s="103">
        <v>31</v>
      </c>
      <c r="G68" s="103">
        <v>34</v>
      </c>
      <c r="H68" s="109">
        <v>36</v>
      </c>
    </row>
    <row r="69" spans="2:8" ht="13.5" thickTop="1" x14ac:dyDescent="0.2">
      <c r="B69" s="111" t="s">
        <v>58</v>
      </c>
      <c r="C69" s="112">
        <v>5</v>
      </c>
      <c r="D69" s="112">
        <v>5</v>
      </c>
      <c r="E69" s="112">
        <v>5</v>
      </c>
      <c r="F69" s="112">
        <v>5</v>
      </c>
      <c r="G69" s="112">
        <v>5</v>
      </c>
      <c r="H69" s="113">
        <v>5</v>
      </c>
    </row>
  </sheetData>
  <mergeCells count="39">
    <mergeCell ref="B5:E5"/>
    <mergeCell ref="G5:I5"/>
    <mergeCell ref="A1:I1"/>
    <mergeCell ref="A2:I2"/>
    <mergeCell ref="A3:I3"/>
    <mergeCell ref="B4:E4"/>
    <mergeCell ref="H4:I4"/>
    <mergeCell ref="B10:D10"/>
    <mergeCell ref="F10:H10"/>
    <mergeCell ref="B11:D11"/>
    <mergeCell ref="F11:H11"/>
    <mergeCell ref="B12:D12"/>
    <mergeCell ref="F12:H12"/>
    <mergeCell ref="B13:D13"/>
    <mergeCell ref="F13:H13"/>
    <mergeCell ref="B14:D14"/>
    <mergeCell ref="F14:H14"/>
    <mergeCell ref="B15:D15"/>
    <mergeCell ref="F15:H15"/>
    <mergeCell ref="A33:I33"/>
    <mergeCell ref="B16:D16"/>
    <mergeCell ref="F16:H16"/>
    <mergeCell ref="G17:H17"/>
    <mergeCell ref="F18:H18"/>
    <mergeCell ref="F19:H19"/>
    <mergeCell ref="A24:B24"/>
    <mergeCell ref="A25:C25"/>
    <mergeCell ref="A26:C26"/>
    <mergeCell ref="G29:H29"/>
    <mergeCell ref="A31:I31"/>
    <mergeCell ref="A32:I32"/>
    <mergeCell ref="A59:D59"/>
    <mergeCell ref="F59:G59"/>
    <mergeCell ref="A62:I62"/>
    <mergeCell ref="A63:I63"/>
    <mergeCell ref="G39:H39"/>
    <mergeCell ref="A50:H50"/>
    <mergeCell ref="A53:D53"/>
    <mergeCell ref="F53:G53"/>
  </mergeCells>
  <pageMargins left="0.75" right="0.75" top="0.59" bottom="0.49" header="0.5" footer="0.5"/>
  <pageSetup scale="85" orientation="portrait" horizontalDpi="4294967295"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Blank</vt:lpstr>
      <vt:lpstr>Sample</vt:lpstr>
      <vt:lpstr>Blank!Print_Area</vt:lpstr>
      <vt:lpstr>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Sherlin</dc:creator>
  <cp:lastModifiedBy>Lindsey Cearlock</cp:lastModifiedBy>
  <cp:lastPrinted>2023-07-28T11:15:31Z</cp:lastPrinted>
  <dcterms:created xsi:type="dcterms:W3CDTF">2006-06-23T14:47:01Z</dcterms:created>
  <dcterms:modified xsi:type="dcterms:W3CDTF">2024-12-27T16:55:57Z</dcterms:modified>
</cp:coreProperties>
</file>